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95" yWindow="-19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Checklist'!$A$1:$M$45</definedName>
  </definedNames>
  <calcPr calcId="145621"/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24" i="4"/>
  <c r="J15" i="4"/>
  <c r="J25" i="4" l="1"/>
  <c r="I25" i="4"/>
  <c r="J66" i="1" l="1"/>
</calcChain>
</file>

<file path=xl/sharedStrings.xml><?xml version="1.0" encoding="utf-8"?>
<sst xmlns="http://schemas.openxmlformats.org/spreadsheetml/2006/main" count="88" uniqueCount="63">
  <si>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</si>
  <si>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</si>
  <si>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</si>
  <si>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</si>
  <si>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</si>
  <si>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</si>
  <si>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</si>
  <si>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</si>
  <si>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</si>
  <si>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</si>
  <si>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</si>
  <si>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</si>
  <si>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</si>
  <si>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</si>
  <si>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</si>
  <si>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</si>
  <si>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</si>
  <si>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</si>
  <si>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</si>
  <si>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</si>
  <si>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</si>
  <si>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</si>
  <si>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</si>
  <si>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</si>
  <si>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</si>
  <si>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</si>
  <si>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</si>
  <si>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</si>
  <si>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</si>
  <si>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</si>
  <si>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</si>
  <si>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Bureau of Meteorology</t>
  </si>
  <si>
    <t>Recharge from landscape: irrigation recharge</t>
  </si>
  <si>
    <t>Line item</t>
  </si>
  <si>
    <t>Location</t>
  </si>
  <si>
    <t>Assumptions</t>
  </si>
  <si>
    <t>Surface water diversions –other statutory rights</t>
  </si>
  <si>
    <t xml:space="preserve">Entitled diversion of allocated surface water </t>
  </si>
  <si>
    <t>Groundwater extractions–other statutory rights</t>
  </si>
  <si>
    <t>Entitled extraction of allocated groundwater</t>
  </si>
  <si>
    <t>Delivery to urban water system users</t>
  </si>
  <si>
    <t>Delivery to irrigation scheme users</t>
  </si>
  <si>
    <t>Off-channel water abstraction</t>
  </si>
  <si>
    <t>Western Mount Lofty Ranges</t>
  </si>
  <si>
    <t>Barossa Prescribed Water Resources Area</t>
  </si>
  <si>
    <t>Western Mount Lofty Ranges Prescribed Water Resources Area</t>
  </si>
  <si>
    <t>McLaren Vale Prescribed Water Resources Area</t>
  </si>
  <si>
    <t>Northern Adelaide Plains Prescribed Wells Area</t>
  </si>
  <si>
    <t>Potable water consumption</t>
  </si>
  <si>
    <t>Recycled wastewater</t>
  </si>
  <si>
    <t>All irrigation schemes</t>
  </si>
  <si>
    <t>Assumes 100% diversions used for irrigation</t>
  </si>
  <si>
    <t>90% diversions used for irrigation</t>
  </si>
  <si>
    <t>100% extractions used for irrigation</t>
  </si>
  <si>
    <t>93% extractions used for irrigation</t>
  </si>
  <si>
    <t>95% extractions used for irrigation</t>
  </si>
  <si>
    <t>74% extractions used for irrigation</t>
  </si>
  <si>
    <t>Water supplied for agriculture/irrigation</t>
  </si>
  <si>
    <t>Water used for on-site irrigation/outdoor use</t>
  </si>
  <si>
    <t>Assumes 100% water delivered used for irrigation</t>
  </si>
  <si>
    <t>Assumes 1oo% abstraction used for irrigation</t>
  </si>
  <si>
    <t>5% recharge estimate (ML)</t>
  </si>
  <si>
    <t>Volume applied to the landscape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</si>
</sst>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/>
      <diagonal/>
    </border>
    <border>
      <left style="thick">
        <color theme="3"/>
      </left>
      <right style="thin">
        <color auto="1"/>
      </right>
      <top/>
      <bottom/>
      <diagonal/>
    </border>
    <border>
      <left style="thick">
        <color theme="3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2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17" fillId="0" borderId="18" xfId="3" applyFont="1" applyFill="1" applyBorder="1" applyAlignment="1" applyProtection="1">
      <alignment vertical="center" wrapText="1"/>
      <protection locked="0"/>
    </xf>
    <xf numFmtId="0" fontId="17" fillId="0" borderId="20" xfId="3" applyFont="1" applyFill="1" applyBorder="1" applyAlignment="1" applyProtection="1">
      <alignment vertical="center" wrapText="1"/>
      <protection locked="0"/>
    </xf>
    <xf numFmtId="3" fontId="19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17" fillId="0" borderId="20" xfId="3" applyFont="1" applyFill="1" applyBorder="1" applyAlignment="1" applyProtection="1">
      <alignment vertical="center" wrapText="1"/>
      <protection locked="0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3" fontId="20" fillId="0" borderId="23" xfId="3" applyNumberFormat="1" applyFont="1" applyFill="1" applyBorder="1" applyProtection="1"/>
    <xf numFmtId="0" fontId="23" fillId="0" borderId="24" xfId="3" applyFont="1" applyFill="1" applyBorder="1" applyAlignment="1" applyProtection="1">
      <alignment horizontal="center" vertical="center" wrapText="1"/>
      <protection locked="0"/>
    </xf>
    <xf numFmtId="0" fontId="23" fillId="0" borderId="17" xfId="3" applyFont="1" applyFill="1" applyBorder="1" applyAlignment="1" applyProtection="1">
      <alignment horizontal="center" vertical="center" wrapText="1"/>
      <protection locked="0"/>
    </xf>
    <xf numFmtId="0" fontId="23" fillId="0" borderId="25" xfId="3" applyFont="1" applyFill="1" applyBorder="1" applyAlignment="1" applyProtection="1">
      <alignment horizontal="center" vertical="center" wrapText="1"/>
      <protection locked="0"/>
    </xf>
    <xf numFmtId="3" fontId="20" fillId="0" borderId="22" xfId="3" applyNumberFormat="1" applyFont="1" applyFill="1" applyBorder="1" applyAlignment="1" applyProtection="1">
      <alignment horizontal="right"/>
    </xf>
    <xf numFmtId="9" fontId="17" fillId="0" borderId="18" xfId="3" applyNumberFormat="1" applyFont="1" applyFill="1" applyBorder="1" applyAlignment="1" applyProtection="1">
      <alignment vertical="center" wrapText="1"/>
      <protection locked="0"/>
    </xf>
    <xf numFmtId="3" fontId="19" fillId="0" borderId="19" xfId="3" applyNumberFormat="1" applyFont="1" applyFill="1" applyBorder="1" applyAlignment="1" applyProtection="1">
      <alignment horizontal="right" vertical="center" wrapText="1"/>
    </xf>
    <xf numFmtId="0" fontId="12" fillId="4" borderId="0" xfId="0" applyFont="1" applyFill="1" applyBorder="1" applyAlignment="1">
      <alignment horizontal="center"/>
    </xf>
    <xf numFmtId="0" fontId="17" fillId="0" borderId="26" xfId="3" applyFont="1" applyFill="1" applyBorder="1" applyAlignment="1" applyProtection="1">
      <alignment vertical="center" wrapText="1"/>
      <protection locked="0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3" fillId="0" borderId="21" xfId="3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1461246</xdr:colOff>
      <xdr:row>4</xdr:row>
      <xdr:rowOff>21292</xdr:rowOff>
    </xdr:from>
    <xdr:to>
      <xdr:col>8</xdr:col>
      <xdr:colOff>437027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40" y="671233"/>
          <a:ext cx="395119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3"/>
  <sheetViews>
    <sheetView tabSelected="1" zoomScale="85" zoomScaleNormal="85" workbookViewId="0">
      <selection activeCell="L39" sqref="L3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26.7109375" style="40" customWidth="1"/>
    <col min="7" max="7" width="24.28515625" style="40" customWidth="1"/>
    <col min="8" max="8" width="24.5703125" style="40" customWidth="1"/>
    <col min="9" max="9" width="23.140625" style="40" customWidth="1"/>
    <col min="10" max="10" width="22.5703125" style="40" customWidth="1"/>
    <col min="11" max="11" width="9.140625" style="40" customWidth="1"/>
    <col min="12" max="12" width="13.57031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8"/>
      <c r="I5" s="45"/>
      <c r="J5" s="45"/>
      <c r="K5" s="45"/>
      <c r="L5" s="45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22.5" customHeight="1" x14ac:dyDescent="0.2">
      <c r="A8" s="39"/>
      <c r="B8" s="44"/>
      <c r="C8" s="45"/>
      <c r="D8" s="45"/>
      <c r="E8" s="45"/>
      <c r="F8" s="45"/>
      <c r="G8" s="85" t="s">
        <v>27</v>
      </c>
      <c r="H8" s="85"/>
      <c r="I8" s="45"/>
      <c r="J8" s="45"/>
      <c r="K8" s="45"/>
      <c r="L8" s="45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" x14ac:dyDescent="0.2">
      <c r="A9" s="39"/>
      <c r="B9" s="44"/>
      <c r="C9" s="45"/>
      <c r="D9" s="45"/>
      <c r="E9" s="45"/>
      <c r="F9" s="45"/>
      <c r="G9" s="85" t="s">
        <v>19</v>
      </c>
      <c r="H9" s="85"/>
      <c r="I9" s="45"/>
      <c r="J9" s="45"/>
      <c r="K9" s="45"/>
      <c r="L9" s="45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85"/>
      <c r="H10" s="85"/>
      <c r="I10" s="45"/>
      <c r="J10" s="45"/>
      <c r="K10" s="45"/>
      <c r="L10" s="45"/>
      <c r="M10" s="46"/>
      <c r="N10" s="39"/>
      <c r="O10" s="92"/>
      <c r="P10" s="92"/>
      <c r="Q10" s="92"/>
      <c r="R10" s="92"/>
      <c r="S10" s="92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" x14ac:dyDescent="0.25">
      <c r="A11" s="39"/>
      <c r="B11" s="44"/>
      <c r="C11" s="45"/>
      <c r="D11" s="45"/>
      <c r="E11" s="45"/>
      <c r="F11" s="45"/>
      <c r="G11" s="85" t="s">
        <v>32</v>
      </c>
      <c r="H11" s="85"/>
      <c r="I11" s="45"/>
      <c r="J11" s="45"/>
      <c r="K11" s="45"/>
      <c r="L11" s="45"/>
      <c r="M11" s="46"/>
      <c r="N11" s="39"/>
      <c r="O11" s="75"/>
      <c r="P11" s="75"/>
      <c r="Q11" s="75"/>
      <c r="R11" s="75"/>
      <c r="S11" s="75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18" x14ac:dyDescent="0.25">
      <c r="A12" s="39"/>
      <c r="B12" s="44"/>
      <c r="C12" s="45"/>
      <c r="D12" s="45"/>
      <c r="E12" s="45"/>
      <c r="F12" s="45"/>
      <c r="G12" s="93"/>
      <c r="H12" s="93"/>
      <c r="I12" s="45"/>
      <c r="J12" s="45"/>
      <c r="K12" s="45"/>
      <c r="L12" s="45"/>
      <c r="M12" s="46"/>
      <c r="N12" s="39"/>
      <c r="O12" s="49"/>
      <c r="P12" s="49"/>
      <c r="Q12" s="4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38.25" customHeight="1" thickTop="1" x14ac:dyDescent="0.2">
      <c r="A14" s="39"/>
      <c r="B14" s="44"/>
      <c r="C14" s="45"/>
      <c r="D14" s="45"/>
      <c r="E14" s="45"/>
      <c r="F14" s="80" t="s">
        <v>33</v>
      </c>
      <c r="G14" s="79" t="s">
        <v>34</v>
      </c>
      <c r="H14" s="79" t="s">
        <v>35</v>
      </c>
      <c r="I14" s="79" t="s">
        <v>62</v>
      </c>
      <c r="J14" s="81" t="s">
        <v>61</v>
      </c>
      <c r="K14" s="45"/>
      <c r="L14" s="45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30" x14ac:dyDescent="0.2">
      <c r="A15" s="39"/>
      <c r="B15" s="44"/>
      <c r="C15" s="45"/>
      <c r="D15" s="45"/>
      <c r="E15" s="45"/>
      <c r="F15" s="69" t="s">
        <v>36</v>
      </c>
      <c r="G15" s="77" t="s">
        <v>43</v>
      </c>
      <c r="H15" s="68" t="s">
        <v>51</v>
      </c>
      <c r="I15" s="70">
        <v>1738</v>
      </c>
      <c r="J15" s="84">
        <f>I15*5%</f>
        <v>86.9</v>
      </c>
      <c r="K15" s="45"/>
      <c r="L15" s="45"/>
      <c r="M15" s="4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30" x14ac:dyDescent="0.2">
      <c r="A16" s="39"/>
      <c r="B16" s="44"/>
      <c r="C16" s="45"/>
      <c r="D16" s="45"/>
      <c r="E16" s="45"/>
      <c r="F16" s="76" t="s">
        <v>37</v>
      </c>
      <c r="G16" s="77" t="s">
        <v>44</v>
      </c>
      <c r="H16" s="68" t="s">
        <v>52</v>
      </c>
      <c r="I16" s="70">
        <v>850</v>
      </c>
      <c r="J16" s="84">
        <f t="shared" ref="J16:J24" si="0">I16*5%</f>
        <v>42.5</v>
      </c>
      <c r="K16" s="45"/>
      <c r="L16" s="45"/>
      <c r="M16" s="4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45" x14ac:dyDescent="0.2">
      <c r="A17" s="39"/>
      <c r="B17" s="44"/>
      <c r="C17" s="45"/>
      <c r="D17" s="45"/>
      <c r="E17" s="45"/>
      <c r="F17" s="76" t="s">
        <v>38</v>
      </c>
      <c r="G17" s="77" t="s">
        <v>45</v>
      </c>
      <c r="H17" s="68" t="s">
        <v>53</v>
      </c>
      <c r="I17" s="70">
        <v>19017</v>
      </c>
      <c r="J17" s="84">
        <f t="shared" si="0"/>
        <v>950.85</v>
      </c>
      <c r="K17" s="45"/>
      <c r="L17" s="45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30" x14ac:dyDescent="0.2">
      <c r="A18" s="39"/>
      <c r="B18" s="44"/>
      <c r="C18" s="45"/>
      <c r="D18" s="45"/>
      <c r="E18" s="45"/>
      <c r="F18" s="86" t="s">
        <v>39</v>
      </c>
      <c r="G18" s="77" t="s">
        <v>44</v>
      </c>
      <c r="H18" s="68" t="s">
        <v>54</v>
      </c>
      <c r="I18" s="70">
        <v>3863</v>
      </c>
      <c r="J18" s="84">
        <f t="shared" si="0"/>
        <v>193.15</v>
      </c>
      <c r="K18" s="45"/>
      <c r="L18" s="45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30" x14ac:dyDescent="0.2">
      <c r="A19" s="39"/>
      <c r="B19" s="44"/>
      <c r="C19" s="45"/>
      <c r="D19" s="45"/>
      <c r="E19" s="45"/>
      <c r="F19" s="87"/>
      <c r="G19" s="77" t="s">
        <v>46</v>
      </c>
      <c r="H19" s="83" t="s">
        <v>55</v>
      </c>
      <c r="I19" s="70">
        <v>3959</v>
      </c>
      <c r="J19" s="84">
        <f t="shared" si="0"/>
        <v>197.95000000000002</v>
      </c>
      <c r="K19" s="45"/>
      <c r="L19" s="45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30" x14ac:dyDescent="0.2">
      <c r="A20" s="39"/>
      <c r="B20" s="44"/>
      <c r="C20" s="45"/>
      <c r="D20" s="45"/>
      <c r="E20" s="45"/>
      <c r="F20" s="87"/>
      <c r="G20" s="77" t="s">
        <v>47</v>
      </c>
      <c r="H20" s="68" t="s">
        <v>56</v>
      </c>
      <c r="I20" s="70">
        <v>13921</v>
      </c>
      <c r="J20" s="84">
        <f t="shared" si="0"/>
        <v>696.05000000000007</v>
      </c>
      <c r="K20" s="45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30" x14ac:dyDescent="0.2">
      <c r="A21" s="39"/>
      <c r="B21" s="44"/>
      <c r="C21" s="45"/>
      <c r="D21" s="45"/>
      <c r="E21" s="45"/>
      <c r="F21" s="86" t="s">
        <v>40</v>
      </c>
      <c r="G21" s="77" t="s">
        <v>48</v>
      </c>
      <c r="H21" s="68" t="s">
        <v>57</v>
      </c>
      <c r="I21" s="70">
        <v>3422</v>
      </c>
      <c r="J21" s="84">
        <f t="shared" si="0"/>
        <v>171.10000000000002</v>
      </c>
      <c r="K21" s="45"/>
      <c r="L21" s="45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30" x14ac:dyDescent="0.2">
      <c r="A22" s="39"/>
      <c r="B22" s="44"/>
      <c r="C22" s="45"/>
      <c r="D22" s="45"/>
      <c r="E22" s="45"/>
      <c r="F22" s="88"/>
      <c r="G22" s="77" t="s">
        <v>49</v>
      </c>
      <c r="H22" s="68" t="s">
        <v>58</v>
      </c>
      <c r="I22" s="70">
        <v>305</v>
      </c>
      <c r="J22" s="84">
        <f t="shared" si="0"/>
        <v>15.25</v>
      </c>
      <c r="K22" s="45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45" x14ac:dyDescent="0.2">
      <c r="A23" s="39"/>
      <c r="B23" s="44"/>
      <c r="C23" s="45"/>
      <c r="D23" s="45"/>
      <c r="E23" s="45"/>
      <c r="F23" s="76" t="s">
        <v>41</v>
      </c>
      <c r="G23" s="77" t="s">
        <v>50</v>
      </c>
      <c r="H23" s="68" t="s">
        <v>59</v>
      </c>
      <c r="I23" s="70">
        <v>24149</v>
      </c>
      <c r="J23" s="84">
        <f t="shared" si="0"/>
        <v>1207.45</v>
      </c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45" x14ac:dyDescent="0.2">
      <c r="A24" s="39"/>
      <c r="B24" s="44"/>
      <c r="C24" s="45"/>
      <c r="D24" s="45"/>
      <c r="E24" s="45"/>
      <c r="F24" s="76" t="s">
        <v>42</v>
      </c>
      <c r="G24" s="77" t="s">
        <v>27</v>
      </c>
      <c r="H24" s="68" t="s">
        <v>60</v>
      </c>
      <c r="I24" s="70">
        <v>7463</v>
      </c>
      <c r="J24" s="84">
        <f t="shared" si="0"/>
        <v>373.15000000000003</v>
      </c>
      <c r="K24" s="45"/>
      <c r="L24" s="45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.75" thickBot="1" x14ac:dyDescent="0.3">
      <c r="A25" s="39"/>
      <c r="B25" s="44"/>
      <c r="C25" s="45"/>
      <c r="D25" s="45"/>
      <c r="E25" s="45"/>
      <c r="F25" s="89" t="s">
        <v>30</v>
      </c>
      <c r="G25" s="90"/>
      <c r="H25" s="91"/>
      <c r="I25" s="82">
        <f>SUM(I15:I24)</f>
        <v>78687</v>
      </c>
      <c r="J25" s="78">
        <f>SUM(J15:J24)</f>
        <v>3934.35</v>
      </c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Top="1" x14ac:dyDescent="0.25">
      <c r="A26" s="39"/>
      <c r="B26" s="44"/>
      <c r="C26" s="45"/>
      <c r="D26" s="45"/>
      <c r="E26" s="45"/>
      <c r="F26" s="73"/>
      <c r="G26" s="73"/>
      <c r="H26" s="73"/>
      <c r="I26" s="73"/>
      <c r="J26" s="73"/>
      <c r="K26" s="45"/>
      <c r="L26" s="45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x14ac:dyDescent="0.25">
      <c r="A27" s="39"/>
      <c r="B27" s="44"/>
      <c r="C27" s="45"/>
      <c r="D27" s="45"/>
      <c r="E27" s="45"/>
      <c r="F27" s="73"/>
      <c r="G27" s="73"/>
      <c r="H27" s="73"/>
      <c r="I27" s="73"/>
      <c r="J27" s="73"/>
      <c r="K27" s="65"/>
      <c r="L27" s="65"/>
      <c r="M27" s="71"/>
      <c r="N27" s="72"/>
      <c r="O27" s="72"/>
      <c r="P27" s="72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" x14ac:dyDescent="0.25">
      <c r="A28" s="39"/>
      <c r="B28" s="44"/>
      <c r="C28" s="45"/>
      <c r="D28" s="45"/>
      <c r="E28" s="45"/>
      <c r="F28" s="73"/>
      <c r="G28" s="73"/>
      <c r="H28" s="73"/>
      <c r="I28" s="73"/>
      <c r="J28" s="73"/>
      <c r="K28" s="65"/>
      <c r="L28" s="65"/>
      <c r="M28" s="71"/>
      <c r="N28" s="72"/>
      <c r="O28" s="72"/>
      <c r="P28" s="72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45"/>
      <c r="D29" s="45"/>
      <c r="E29" s="45"/>
      <c r="F29" s="73"/>
      <c r="G29" s="73"/>
      <c r="H29" s="73"/>
      <c r="I29" s="73"/>
      <c r="J29" s="73"/>
      <c r="K29" s="65"/>
      <c r="L29" s="65"/>
      <c r="M29" s="71"/>
      <c r="N29" s="72"/>
      <c r="O29" s="72"/>
      <c r="P29" s="72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x14ac:dyDescent="0.25">
      <c r="A30" s="39"/>
      <c r="B30" s="44"/>
      <c r="C30" s="45"/>
      <c r="D30" s="45"/>
      <c r="E30" s="45"/>
      <c r="F30" s="73"/>
      <c r="G30" s="73"/>
      <c r="H30" s="73"/>
      <c r="I30" s="73"/>
      <c r="J30" s="73"/>
      <c r="K30" s="65"/>
      <c r="L30" s="65"/>
      <c r="M30" s="71"/>
      <c r="N30" s="72"/>
      <c r="O30" s="72"/>
      <c r="P30" s="72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" x14ac:dyDescent="0.25">
      <c r="A31" s="39"/>
      <c r="B31" s="44"/>
      <c r="C31" s="45"/>
      <c r="D31" s="45"/>
      <c r="E31" s="45"/>
      <c r="F31" s="74"/>
      <c r="G31" s="73"/>
      <c r="H31" s="73"/>
      <c r="I31" s="73"/>
      <c r="J31" s="73"/>
      <c r="K31" s="65"/>
      <c r="L31" s="65"/>
      <c r="M31" s="71"/>
      <c r="N31" s="72"/>
      <c r="O31" s="72"/>
      <c r="P31" s="72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ht="15" x14ac:dyDescent="0.2">
      <c r="A33" s="39"/>
      <c r="B33" s="44"/>
      <c r="C33" s="62" t="s">
        <v>7</v>
      </c>
      <c r="D33" s="63" t="s">
        <v>2</v>
      </c>
      <c r="E33" s="50"/>
      <c r="F33" s="50"/>
      <c r="G33" s="59"/>
      <c r="H33" s="45"/>
      <c r="I33" s="45"/>
      <c r="J33" s="45"/>
      <c r="K33" s="50"/>
      <c r="L33" s="50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.75" x14ac:dyDescent="0.25">
      <c r="A34" s="39"/>
      <c r="B34" s="44"/>
      <c r="C34" s="62" t="s">
        <v>8</v>
      </c>
      <c r="D34" s="67" t="s">
        <v>28</v>
      </c>
      <c r="E34" s="45"/>
      <c r="F34" s="45"/>
      <c r="G34" s="60"/>
      <c r="H34" s="50"/>
      <c r="I34" s="50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" x14ac:dyDescent="0.25">
      <c r="A35" s="39"/>
      <c r="B35" s="44"/>
      <c r="C35" s="62" t="s">
        <v>9</v>
      </c>
      <c r="D35" s="67" t="s">
        <v>29</v>
      </c>
      <c r="E35" s="45"/>
      <c r="F35" s="45"/>
      <c r="G35" s="59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customHeight="1" x14ac:dyDescent="0.2">
      <c r="A36" s="39"/>
      <c r="B36" s="44"/>
      <c r="C36" s="62" t="s">
        <v>11</v>
      </c>
      <c r="D36" s="45" t="s">
        <v>31</v>
      </c>
      <c r="E36" s="45"/>
      <c r="F36" s="45"/>
      <c r="G36" s="61"/>
      <c r="H36" s="51"/>
      <c r="I36" s="52"/>
      <c r="J36" s="52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ht="15.75" x14ac:dyDescent="0.25">
      <c r="A37" s="39"/>
      <c r="B37" s="44"/>
      <c r="C37" s="62" t="s">
        <v>22</v>
      </c>
      <c r="D37" s="67" t="s">
        <v>24</v>
      </c>
      <c r="E37" s="45"/>
      <c r="F37" s="45"/>
      <c r="G37" s="59"/>
      <c r="H37" s="51"/>
      <c r="I37" s="52"/>
      <c r="J37" s="52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15" x14ac:dyDescent="0.2">
      <c r="A38" s="39"/>
      <c r="B38" s="44"/>
      <c r="C38" s="62" t="s">
        <v>13</v>
      </c>
      <c r="D38" s="45" t="s">
        <v>3</v>
      </c>
      <c r="E38" s="45"/>
      <c r="F38" s="45"/>
      <c r="G38" s="45"/>
      <c r="H38" s="53"/>
      <c r="I38" s="52"/>
      <c r="J38" s="52"/>
      <c r="K38" s="45"/>
      <c r="L38" s="45"/>
      <c r="M38" s="46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" x14ac:dyDescent="0.2">
      <c r="A39" s="39"/>
      <c r="B39" s="44"/>
      <c r="C39" s="45"/>
      <c r="D39" s="45" t="s">
        <v>17</v>
      </c>
      <c r="E39" s="45"/>
      <c r="F39" s="45"/>
      <c r="G39" s="59"/>
      <c r="H39" s="52"/>
      <c r="I39" s="52"/>
      <c r="J39" s="52"/>
      <c r="K39" s="45"/>
      <c r="L39" s="45"/>
      <c r="M39" s="46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8" ht="15" x14ac:dyDescent="0.25">
      <c r="A40" s="39"/>
      <c r="B40" s="44"/>
      <c r="C40" s="62" t="s">
        <v>23</v>
      </c>
      <c r="D40" s="67" t="s">
        <v>25</v>
      </c>
      <c r="E40" s="54"/>
      <c r="F40" s="54"/>
      <c r="G40" s="45"/>
      <c r="H40" s="45"/>
      <c r="I40" s="45"/>
      <c r="J40" s="45"/>
      <c r="K40" s="54"/>
      <c r="L40" s="54"/>
      <c r="M40" s="4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8" ht="15.75" customHeight="1" x14ac:dyDescent="0.2">
      <c r="A41" s="39"/>
      <c r="B41" s="44"/>
      <c r="C41" s="66" t="s">
        <v>14</v>
      </c>
      <c r="D41" s="48" t="s">
        <v>16</v>
      </c>
      <c r="E41" s="45"/>
      <c r="F41" s="45"/>
      <c r="G41" s="45"/>
      <c r="H41" s="45"/>
      <c r="I41" s="45"/>
      <c r="J41" s="45"/>
      <c r="K41" s="45"/>
      <c r="L41" s="45"/>
      <c r="M41" s="46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8" ht="15" x14ac:dyDescent="0.2">
      <c r="A42" s="39"/>
      <c r="B42" s="44"/>
      <c r="C42" s="62"/>
      <c r="D42" s="54"/>
      <c r="E42" s="54"/>
      <c r="F42" s="54"/>
      <c r="G42" s="45"/>
      <c r="H42" s="45"/>
      <c r="I42" s="45"/>
      <c r="J42" s="45"/>
      <c r="K42" s="54"/>
      <c r="L42" s="54"/>
      <c r="M42" s="46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8" x14ac:dyDescent="0.2">
      <c r="A43" s="3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6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8" ht="8.1" customHeight="1" thickBot="1" x14ac:dyDescent="0.25">
      <c r="A44" s="39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7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8" ht="15.75" thickTop="1" x14ac:dyDescent="0.25">
      <c r="A45" s="39"/>
      <c r="B45" s="39"/>
      <c r="C45" s="39"/>
      <c r="D45" s="39"/>
      <c r="E45" s="39"/>
      <c r="F45" s="39"/>
      <c r="G45" s="5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</row>
    <row r="46" spans="1:48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1:48" ht="15" customHeight="1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1:48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49" spans="1:4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  <row r="51" spans="1:4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  <row r="53" spans="1:4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1:4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</row>
    <row r="62" spans="1:4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</row>
    <row r="63" spans="1:4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ht="15" customHeight="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</row>
    <row r="66" spans="1:4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</row>
    <row r="67" spans="1:4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</row>
    <row r="68" spans="1:4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</row>
    <row r="69" spans="1:4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</row>
    <row r="76" spans="1:48" ht="15.75" customHeight="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</row>
    <row r="77" spans="1:4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</row>
    <row r="78" spans="1:4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</row>
    <row r="82" spans="1:4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</row>
    <row r="83" spans="1:4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</row>
    <row r="85" spans="1:4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4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4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4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</row>
    <row r="96" spans="1:4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</row>
    <row r="97" spans="1:48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</row>
    <row r="98" spans="1:48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</row>
    <row r="99" spans="1:48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</row>
    <row r="100" spans="1:48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</row>
    <row r="101" spans="1:48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</row>
    <row r="102" spans="1:48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</row>
    <row r="103" spans="1:48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</row>
    <row r="104" spans="1:48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</row>
    <row r="105" spans="1:48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</row>
    <row r="106" spans="1:48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</row>
    <row r="107" spans="1:48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</row>
    <row r="108" spans="1:48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</row>
    <row r="109" spans="1:48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</row>
    <row r="110" spans="1:48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</row>
    <row r="111" spans="1:48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</row>
    <row r="112" spans="1:48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</row>
    <row r="113" spans="1:48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</row>
    <row r="114" spans="1:48" ht="15" x14ac:dyDescent="0.2">
      <c r="A114" s="39"/>
      <c r="B114" s="39"/>
      <c r="C114" s="62" t="s">
        <v>7</v>
      </c>
      <c r="D114" s="63" t="s">
        <v>2</v>
      </c>
      <c r="E114" s="50"/>
      <c r="F114" s="50"/>
      <c r="G114" s="59"/>
      <c r="H114" s="39"/>
      <c r="I114" s="39"/>
      <c r="J114" s="39"/>
      <c r="K114" s="50"/>
      <c r="L114" s="50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</row>
    <row r="115" spans="1:48" ht="15" x14ac:dyDescent="0.25">
      <c r="A115" s="39"/>
      <c r="B115" s="39"/>
      <c r="C115" s="62" t="s">
        <v>8</v>
      </c>
      <c r="D115" s="67" t="s">
        <v>26</v>
      </c>
      <c r="E115" s="45"/>
      <c r="F115" s="45"/>
      <c r="G115" s="60"/>
      <c r="H115" s="39"/>
      <c r="I115" s="39"/>
      <c r="J115" s="39"/>
      <c r="K115" s="45"/>
      <c r="L115" s="45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</row>
    <row r="116" spans="1:48" ht="15" x14ac:dyDescent="0.25">
      <c r="C116" s="62" t="s">
        <v>9</v>
      </c>
      <c r="D116" s="67" t="s">
        <v>21</v>
      </c>
      <c r="E116" s="45"/>
      <c r="F116" s="45"/>
      <c r="G116" s="59"/>
      <c r="K116" s="45"/>
      <c r="L116" s="45"/>
    </row>
    <row r="117" spans="1:48" x14ac:dyDescent="0.2">
      <c r="C117" s="62" t="s">
        <v>11</v>
      </c>
      <c r="D117" s="45" t="s">
        <v>20</v>
      </c>
      <c r="E117" s="45"/>
      <c r="F117" s="45"/>
      <c r="G117" s="61"/>
      <c r="K117" s="45"/>
      <c r="L117" s="45"/>
    </row>
    <row r="118" spans="1:48" ht="15" x14ac:dyDescent="0.25">
      <c r="C118" s="62" t="s">
        <v>22</v>
      </c>
      <c r="D118" s="67" t="s">
        <v>24</v>
      </c>
      <c r="E118" s="45"/>
      <c r="F118" s="45"/>
      <c r="G118" s="59"/>
      <c r="K118" s="45"/>
      <c r="L118" s="45"/>
    </row>
    <row r="119" spans="1:48" x14ac:dyDescent="0.2">
      <c r="C119" s="62" t="s">
        <v>13</v>
      </c>
      <c r="D119" s="45" t="s">
        <v>3</v>
      </c>
      <c r="E119" s="45"/>
      <c r="F119" s="45"/>
      <c r="G119" s="45"/>
      <c r="K119" s="45"/>
      <c r="L119" s="45"/>
    </row>
    <row r="120" spans="1:48" x14ac:dyDescent="0.2">
      <c r="C120" s="45"/>
      <c r="D120" s="45" t="s">
        <v>17</v>
      </c>
      <c r="E120" s="45"/>
      <c r="F120" s="45"/>
      <c r="G120" s="59"/>
      <c r="K120" s="45"/>
      <c r="L120" s="45"/>
    </row>
    <row r="121" spans="1:48" ht="15" x14ac:dyDescent="0.25">
      <c r="C121" s="62" t="s">
        <v>23</v>
      </c>
      <c r="D121" s="67" t="s">
        <v>25</v>
      </c>
      <c r="E121" s="54"/>
      <c r="F121" s="54"/>
      <c r="G121" s="45"/>
      <c r="K121" s="54"/>
      <c r="L121" s="54"/>
    </row>
    <row r="122" spans="1:48" x14ac:dyDescent="0.2">
      <c r="C122" s="66" t="s">
        <v>14</v>
      </c>
      <c r="D122" s="48" t="s">
        <v>16</v>
      </c>
      <c r="E122" s="45"/>
      <c r="F122" s="45"/>
      <c r="G122" s="45"/>
      <c r="K122" s="45"/>
      <c r="L122" s="45"/>
    </row>
    <row r="123" spans="1:48" ht="15" x14ac:dyDescent="0.2">
      <c r="C123" s="62"/>
      <c r="D123" s="54"/>
      <c r="E123" s="54"/>
      <c r="F123" s="54"/>
      <c r="G123" s="45"/>
      <c r="K123" s="54"/>
      <c r="L123" s="54"/>
    </row>
  </sheetData>
  <mergeCells count="9">
    <mergeCell ref="G8:H8"/>
    <mergeCell ref="F18:F20"/>
    <mergeCell ref="F21:F22"/>
    <mergeCell ref="F25:H25"/>
    <mergeCell ref="O10:S10"/>
    <mergeCell ref="G10:H10"/>
    <mergeCell ref="G11:H11"/>
    <mergeCell ref="G12:H12"/>
    <mergeCell ref="G9:H9"/>
  </mergeCells>
  <hyperlinks>
    <hyperlink ref="D115" r:id="rId1"/>
    <hyperlink ref="D121" r:id="rId2"/>
    <hyperlink ref="D118" r:id="rId3"/>
    <hyperlink ref="D116" r:id="rId4"/>
    <hyperlink ref="D34" r:id="rId5" display="NWA MDB@bom.gov.au"/>
    <hyperlink ref="D40" r:id="rId6"/>
    <hyperlink ref="D37" r:id="rId7"/>
    <hyperlink ref="D35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5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2015-03-23T01:51:25Z</dcterms:modified>
</cp:coreProperties>
</file>