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30" yWindow="-30" windowWidth="12930" windowHeight="10590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Checklist'!$A$1:$P$52</definedName>
  </definedNames>
  <calcPr calcId="145621"/>
</workbook>
</file>

<file path=xl/calcChain.xml><?xml version="1.0" encoding="utf-8"?>
<calcChain xmlns="http://schemas.openxmlformats.org/spreadsheetml/2006/main">
  <c r="I25" i="4" l="1"/>
  <c r="J25" i="4"/>
  <c r="H25" i="4" l="1"/>
  <c r="G25" i="4" l="1"/>
  <c r="J66" i="1" l="1"/>
</calcChain>
</file>

<file path=xl/sharedStrings.xml><?xml version="1.0" encoding="utf-8"?>
<sst xmlns="http://schemas.openxmlformats.org/spreadsheetml/2006/main" count="45" uniqueCount="34">
  <si>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</si>
  <si>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</si>
  <si>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</si>
  <si>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</si>
  <si>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</si>
  <si>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</si>
  <si>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</si>
  <si>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</si>
  <si>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</si>
  <si>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</si>
  <si>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</si>
  <si>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</si>
  <si>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</si>
  <si>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</si>
  <si>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</si>
  <si>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</si>
  <si>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</si>
  <si>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</si>
  <si>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</si>
  <si>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Storages</t>
  </si>
  <si>
    <t>Surface water storage</t>
  </si>
  <si>
    <t>Total</t>
  </si>
  <si>
    <t>Total storage capacity
(ML)</t>
  </si>
  <si>
    <t>Dead storage capacity
(ML)</t>
  </si>
  <si>
    <t>Storage volume at 30 June 2014
(ML)</t>
  </si>
  <si>
    <t>Bureau of Meteorology: Water storage product data</t>
  </si>
  <si>
    <t>Canberra region</t>
  </si>
  <si>
    <t>Bendora</t>
  </si>
  <si>
    <t>Corin</t>
  </si>
  <si>
    <t>Cotter</t>
  </si>
  <si>
    <t>Googong</t>
  </si>
  <si>
    <t>1 July 2014–30 June 2015</t>
  </si>
  <si>
    <t>Bureau of Meteorology. National Water Account 2015</t>
  </si>
  <si>
    <t>Storage volume at 30 June 2015
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</si>
</sst>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/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43</xdr:row>
      <xdr:rowOff>1</xdr:rowOff>
    </xdr:from>
    <xdr:to>
      <xdr:col>8</xdr:col>
      <xdr:colOff>66675</xdr:colOff>
      <xdr:row>44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http://www.bom.gov.au/water/nwa/2015/copyright.shtml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45</xdr:row>
      <xdr:rowOff>28575</xdr:rowOff>
    </xdr:from>
    <xdr:to>
      <xdr:col>8</xdr:col>
      <xdr:colOff>38099</xdr:colOff>
      <xdr:row>46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38</xdr:row>
      <xdr:rowOff>19050</xdr:rowOff>
    </xdr:from>
    <xdr:to>
      <xdr:col>13</xdr:col>
      <xdr:colOff>409576</xdr:colOff>
      <xdr:row>39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40</xdr:row>
      <xdr:rowOff>19050</xdr:rowOff>
    </xdr:from>
    <xdr:to>
      <xdr:col>13</xdr:col>
      <xdr:colOff>390525</xdr:colOff>
      <xdr:row>41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zz.bom.gov.au/water/activities/water_acounting/nwa/Region%20Document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2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1" t="s">
        <v>26</v>
      </c>
      <c r="H8" s="91"/>
      <c r="I8" s="91"/>
      <c r="J8" s="91"/>
      <c r="K8" s="91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31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90"/>
      <c r="S10" s="90"/>
      <c r="T10" s="90"/>
      <c r="U10" s="90"/>
      <c r="V10" s="90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1" t="s">
        <v>19</v>
      </c>
      <c r="H11" s="91"/>
      <c r="I11" s="91"/>
      <c r="J11" s="91"/>
      <c r="K11" s="91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4" t="s">
        <v>20</v>
      </c>
      <c r="G20" s="85" t="s">
        <v>22</v>
      </c>
      <c r="H20" s="85" t="s">
        <v>23</v>
      </c>
      <c r="I20" s="85" t="s">
        <v>33</v>
      </c>
      <c r="J20" s="85" t="s">
        <v>24</v>
      </c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">
      <c r="A21" s="39"/>
      <c r="B21" s="44"/>
      <c r="C21" s="45"/>
      <c r="D21" s="45"/>
      <c r="E21" s="55"/>
      <c r="F21" s="56" t="s">
        <v>27</v>
      </c>
      <c r="G21" s="86">
        <v>11543</v>
      </c>
      <c r="H21" s="89">
        <v>97</v>
      </c>
      <c r="I21" s="88">
        <v>10552</v>
      </c>
      <c r="J21" s="88">
        <v>10071</v>
      </c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56" t="s">
        <v>28</v>
      </c>
      <c r="G22" s="86">
        <v>70897</v>
      </c>
      <c r="H22" s="89">
        <v>110</v>
      </c>
      <c r="I22" s="86">
        <v>27016</v>
      </c>
      <c r="J22" s="86">
        <v>43123</v>
      </c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56" t="s">
        <v>29</v>
      </c>
      <c r="G23" s="86">
        <v>79374</v>
      </c>
      <c r="H23" s="89">
        <v>3178</v>
      </c>
      <c r="I23" s="86">
        <v>67069</v>
      </c>
      <c r="J23" s="86">
        <v>45170</v>
      </c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customHeight="1" x14ac:dyDescent="0.2">
      <c r="A24" s="39"/>
      <c r="B24" s="44"/>
      <c r="C24" s="45"/>
      <c r="D24" s="45"/>
      <c r="E24" s="55"/>
      <c r="F24" s="56" t="s">
        <v>30</v>
      </c>
      <c r="G24" s="86">
        <v>121084</v>
      </c>
      <c r="H24" s="89">
        <v>1675</v>
      </c>
      <c r="I24" s="86">
        <v>121259</v>
      </c>
      <c r="J24" s="86">
        <v>121084</v>
      </c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" x14ac:dyDescent="0.25">
      <c r="A25" s="39"/>
      <c r="B25" s="44"/>
      <c r="C25" s="45"/>
      <c r="D25" s="45"/>
      <c r="E25" s="55"/>
      <c r="F25" s="84" t="s">
        <v>21</v>
      </c>
      <c r="G25" s="87">
        <f>SUM(G21:G24)</f>
        <v>282898</v>
      </c>
      <c r="H25" s="87">
        <f>SUM(H21:H24)</f>
        <v>5060</v>
      </c>
      <c r="I25" s="87">
        <f>SUM(I21:I24)</f>
        <v>225896</v>
      </c>
      <c r="J25" s="87">
        <f>SUM(J21:J24)</f>
        <v>219448</v>
      </c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.75" customHeight="1" thickBot="1" x14ac:dyDescent="0.25">
      <c r="A26" s="39"/>
      <c r="B26" s="44"/>
      <c r="C26" s="45"/>
      <c r="D26" s="45"/>
      <c r="E26" s="58"/>
      <c r="F26" s="59"/>
      <c r="G26" s="59"/>
      <c r="H26" s="59"/>
      <c r="I26" s="59"/>
      <c r="J26" s="59"/>
      <c r="K26" s="59"/>
      <c r="L26" s="59"/>
      <c r="M26" s="60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" thickTop="1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ht="15" x14ac:dyDescent="0.2">
      <c r="A37" s="39"/>
      <c r="B37" s="44"/>
      <c r="C37" s="45"/>
      <c r="D37" s="45"/>
      <c r="E37" s="45"/>
      <c r="F37" s="45"/>
      <c r="G37" s="45"/>
      <c r="H37" s="45"/>
      <c r="I37" s="74" t="s">
        <v>7</v>
      </c>
      <c r="J37" s="78" t="s">
        <v>2</v>
      </c>
      <c r="K37" s="61"/>
      <c r="L37" s="61"/>
      <c r="M37" s="61"/>
      <c r="N37" s="61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7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74" t="s">
        <v>8</v>
      </c>
      <c r="J39" s="62"/>
      <c r="K39" s="62"/>
      <c r="L39" s="63"/>
      <c r="M39" s="63"/>
      <c r="N39" s="63"/>
      <c r="O39" s="63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6"/>
      <c r="J40" s="62"/>
      <c r="K40" s="62"/>
      <c r="L40" s="63"/>
      <c r="M40" s="63"/>
      <c r="N40" s="63"/>
      <c r="O40" s="63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74" t="s">
        <v>9</v>
      </c>
      <c r="J41" s="64"/>
      <c r="K41" s="64"/>
      <c r="L41" s="63"/>
      <c r="M41" s="63"/>
      <c r="N41" s="63"/>
      <c r="O41" s="63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45"/>
      <c r="J42" s="63"/>
      <c r="K42" s="63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4" t="s">
        <v>11</v>
      </c>
      <c r="J43" s="45" t="s">
        <v>25</v>
      </c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.75" customHeight="1" x14ac:dyDescent="0.2">
      <c r="A44" s="39"/>
      <c r="B44" s="44"/>
      <c r="C44" s="77" t="s">
        <v>10</v>
      </c>
      <c r="D44" s="65"/>
      <c r="E44" s="66"/>
      <c r="F44" s="66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A45" s="39"/>
      <c r="B45" s="44"/>
      <c r="C45" s="45"/>
      <c r="D45" s="45"/>
      <c r="E45" s="45"/>
      <c r="F45" s="45"/>
      <c r="G45" s="45"/>
      <c r="H45" s="45"/>
      <c r="I45" s="74" t="s">
        <v>13</v>
      </c>
      <c r="J45" s="45" t="s">
        <v>32</v>
      </c>
      <c r="K45" s="45"/>
      <c r="L45" s="45"/>
      <c r="M45" s="45"/>
      <c r="N45" s="45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.75" customHeight="1" x14ac:dyDescent="0.2">
      <c r="A46" s="39"/>
      <c r="B46" s="44"/>
      <c r="C46" s="77" t="s">
        <v>12</v>
      </c>
      <c r="D46" s="66"/>
      <c r="E46" s="66"/>
      <c r="F46" s="66"/>
      <c r="G46" s="45"/>
      <c r="H46" s="45"/>
      <c r="I46" s="45"/>
      <c r="J46" s="67" t="s">
        <v>17</v>
      </c>
      <c r="K46" s="68"/>
      <c r="L46" s="68"/>
      <c r="M46" s="68"/>
      <c r="N46" s="6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9"/>
      <c r="K47" s="68"/>
      <c r="L47" s="68"/>
      <c r="M47" s="68"/>
      <c r="N47" s="68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7" t="s">
        <v>14</v>
      </c>
      <c r="J48" s="48" t="s">
        <v>16</v>
      </c>
      <c r="K48" s="48"/>
      <c r="L48" s="48"/>
      <c r="M48" s="48"/>
      <c r="N48" s="48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8.1" customHeight="1" thickBot="1" x14ac:dyDescent="0.25">
      <c r="A51" s="39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ht="15.75" thickTop="1" x14ac:dyDescent="0.25">
      <c r="A52" s="39"/>
      <c r="B52" s="39"/>
      <c r="C52" s="39"/>
      <c r="D52" s="39"/>
      <c r="E52" s="39"/>
      <c r="F52" s="39"/>
      <c r="G52" s="39"/>
      <c r="H52" s="39"/>
      <c r="I52" s="73" t="s">
        <v>15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3" t="s">
        <v>0</v>
      </c>
      <c r="H8" s="93"/>
      <c r="I8" s="93"/>
      <c r="J8" s="93"/>
      <c r="K8" s="93"/>
      <c r="L8" s="9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2"/>
      <c r="S9" s="92"/>
      <c r="T9" s="92"/>
      <c r="U9" s="92"/>
      <c r="V9" s="9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3" t="s">
        <v>1</v>
      </c>
      <c r="I10" s="93"/>
      <c r="J10" s="9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ef49ca85aeccdfb758162b173b49ff52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ab3d60839f8709e9f3aba81f2fb914de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4-15" ma:format="Dropdown" ma:internalName="Year">
      <xsd:simpleType>
        <xsd:restriction base="dms:Choice">
          <xsd:enumeration value="2012-13"/>
          <xsd:enumeration value="2013-14"/>
          <xsd:enumeration value="2014-15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Props1.xml><?xml version="1.0" encoding="utf-8"?>
<ds:datastoreItem xmlns:ds="http://schemas.openxmlformats.org/officeDocument/2006/customXml" ds:itemID="{ECD6D509-DB13-48DF-BBBC-0C27C71FC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08F5DA5-09D5-4EF5-B293-4747AFBAA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44BB7A-E9A3-4804-9387-9E325E59F30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c070279c-c932-4175-a94f-0b844be5303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2014-11-13T04:59:09Z</cp:lastPrinted>
  <dcterms:created xsi:type="dcterms:W3CDTF">2014-11-02T21:59:42Z</dcterms:created>
  <dcterms:modified xsi:type="dcterms:W3CDTF">2015-12-01T23:45:39Z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