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00" yWindow="1275" windowWidth="19320" windowHeight="10890"/>
  </bookViews>
  <sheets>
    <sheet name="Sheet 1" sheetId="4" r:id="rId1"/>
    <sheet name="Sheet1" sheetId="1" state="hidden" r:id="rId2"/>
    <sheet name="Sheet2" sheetId="2" r:id="rId3"/>
    <sheet name="Sheet3" sheetId="3" r:id="rId4"/>
  </sheets>
  <definedNames>
    <definedName name="_xlnm.Print_Area" localSheetId="0">'Sheet 1'!$A$1:$R$52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P25" i="4" l="1"/>
  <c r="P26" i="4"/>
  <c r="P27" i="4"/>
  <c r="P28" i="4"/>
  <c r="P29" i="4"/>
  <c r="P30" i="4"/>
  <c r="P31" i="4"/>
  <c r="P32" i="4"/>
  <c r="P33" i="4"/>
  <c r="P34" i="4"/>
  <c r="P15" i="4"/>
  <c r="P16" i="4"/>
  <c r="P17" i="4"/>
  <c r="P18" i="4"/>
  <c r="P19" i="4"/>
  <c r="P20" i="4"/>
  <c r="P21" i="4"/>
  <c r="P22" i="4"/>
  <c r="P23" i="4"/>
  <c r="P24" i="4"/>
  <c r="P14" i="4"/>
</calcChain>
</file>

<file path=xl/sharedStrings.xml><?xml version="1.0" encoding="utf-8"?>
<sst xmlns="http://schemas.openxmlformats.org/spreadsheetml/2006/main" count="104" uniqueCount="75">
  <si>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</si>
  <si>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</si>
  <si>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</si>
  <si>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</si>
  <si>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</si>
  <si>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</si>
  <si>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</si>
  <si>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</si>
  <si>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</si>
  <si>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</si>
  <si>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</si>
  <si>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</si>
  <si>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</si>
  <si>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</si>
  <si>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</si>
  <si>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</si>
  <si>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</si>
  <si>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</si>
  <si>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</si>
  <si>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</si>
  <si>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</si>
  <si>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>Qld</t>
  </si>
  <si>
    <t>NSW</t>
  </si>
  <si>
    <t>Vic.</t>
  </si>
  <si>
    <t xml:space="preserve">http://www.bom.gov.au/other/disclaimer.shtml </t>
  </si>
  <si>
    <t>NWA MDB@bom.gov.au</t>
  </si>
  <si>
    <t>SA</t>
  </si>
  <si>
    <t>Total for the region</t>
  </si>
  <si>
    <t>Water Resource Reports for Queensland, New South Wales, Victoria and South Australia provided by MDBA</t>
  </si>
  <si>
    <t>Surface water resource plan area</t>
  </si>
  <si>
    <t>Jurisdiction</t>
  </si>
  <si>
    <t>Basic rights (ML)</t>
  </si>
  <si>
    <t>Sub-total Northern Basin</t>
  </si>
  <si>
    <t>SW6 South Australian River Murray</t>
  </si>
  <si>
    <t>ACT</t>
  </si>
  <si>
    <t>Sub-total Southern Basin</t>
  </si>
  <si>
    <t>– = Data not available</t>
  </si>
  <si>
    <r>
      <t>1</t>
    </r>
    <r>
      <rPr>
        <sz val="11"/>
        <color theme="1"/>
        <rFont val="Calibri"/>
        <family val="2"/>
        <scheme val="minor"/>
      </rPr>
      <t xml:space="preserve"> Water rights that may not create a water liability (includes basic rights and entitlements associated with unregulated flows and New South Wales supplementary licences)</t>
    </r>
  </si>
  <si>
    <r>
      <t>2</t>
    </r>
    <r>
      <rPr>
        <sz val="11"/>
        <color theme="1"/>
        <rFont val="Calibri"/>
        <family val="2"/>
        <scheme val="minor"/>
      </rPr>
      <t xml:space="preserve"> Water rights that may create a water liability (includes entitlements associated with allocation diversion)</t>
    </r>
  </si>
  <si>
    <t>–</t>
  </si>
  <si>
    <t>ACT water resource information database</t>
  </si>
  <si>
    <t>Total (ML)</t>
  </si>
  <si>
    <t>Unregulated urban entitlements (ML)</t>
  </si>
  <si>
    <t xml:space="preserve">SW20 Warrego - Paroo - Nebine </t>
  </si>
  <si>
    <t xml:space="preserve">SW19 Condamine-Balonne </t>
  </si>
  <si>
    <t xml:space="preserve">SW18 Moonie </t>
  </si>
  <si>
    <t xml:space="preserve">SW17 Queensland Border Rivers </t>
  </si>
  <si>
    <t xml:space="preserve">SW16 NSW Border Rivers </t>
  </si>
  <si>
    <t xml:space="preserve">SW12 Barwon-Darling watercourse </t>
  </si>
  <si>
    <t xml:space="preserve">SW13 NSW Intersecting Streams </t>
  </si>
  <si>
    <t xml:space="preserve">SW15 Gwydir </t>
  </si>
  <si>
    <t xml:space="preserve">SW14 Namoi </t>
  </si>
  <si>
    <t xml:space="preserve">SW11 Macquarie- Castlereagh </t>
  </si>
  <si>
    <t xml:space="preserve">SW10 Lachlan </t>
  </si>
  <si>
    <t xml:space="preserve">SW9 Murrumbidgee </t>
  </si>
  <si>
    <t xml:space="preserve">SW8 NSW Murray and Lower Darling </t>
  </si>
  <si>
    <t xml:space="preserve">SW3 Northern Victoria </t>
  </si>
  <si>
    <t xml:space="preserve">SW2 Victorian Murray </t>
  </si>
  <si>
    <t xml:space="preserve">SW4 Wimmera-Malee </t>
  </si>
  <si>
    <t xml:space="preserve">SW1 ACT </t>
  </si>
  <si>
    <t>Murray–Darling Basin region</t>
  </si>
  <si>
    <t>1 July 2014–30 June 2015</t>
  </si>
  <si>
    <t>Surface water entitlements as at 30 June 2015 (basic rights and unregulated flows are estimates)</t>
  </si>
  <si>
    <r>
      <t>Entitlements for non-allocated diversion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</si>
  <si>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Entitlements for allocated diversion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</si>
  <si>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Environmental purposes (ML)</t>
  </si>
  <si>
    <t>Unregulated individual users entitlements (ML)</t>
  </si>
  <si>
    <t>Supplementary entitlements (ML)</t>
  </si>
  <si>
    <t>Environmental purposes entitlements (ML)</t>
  </si>
  <si>
    <t>Individual users  (ML)</t>
  </si>
  <si>
    <t>Urban water system (ML)</t>
  </si>
  <si>
    <t>http://www.bom.gov.au/water/nwa/2015/mdb/notes/wateraccessanduse.shtml</t>
  </si>
  <si>
    <t xml:space="preserve">http://www.bom.gov.au/water/nwa/2015/copyright.shtml </t>
  </si>
  <si>
    <t>Bureau of Meteorology. National Water Account 2015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</si>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</sst>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Verdana"/>
      <family val="2"/>
    </font>
    <font>
      <b/>
      <vertAlign val="superscript"/>
      <sz val="11"/>
      <color theme="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51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813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20" applyNumberFormat="0" applyAlignment="0" applyProtection="0"/>
    <xf numFmtId="0" fontId="32" fillId="9" borderId="21" applyNumberFormat="0" applyAlignment="0" applyProtection="0"/>
    <xf numFmtId="0" fontId="33" fillId="9" borderId="20" applyNumberFormat="0" applyAlignment="0" applyProtection="0"/>
    <xf numFmtId="0" fontId="34" fillId="0" borderId="22" applyNumberFormat="0" applyFill="0" applyAlignment="0" applyProtection="0"/>
    <xf numFmtId="0" fontId="35" fillId="10" borderId="2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38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36" borderId="26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38" borderId="26" applyNumberFormat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41" fillId="36" borderId="26" applyNumberFormat="0" applyAlignment="0" applyProtection="0"/>
    <xf numFmtId="0" fontId="48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3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3" fillId="0" borderId="62" applyNumberFormat="0" applyFill="0" applyAlignment="0" applyProtection="0"/>
    <xf numFmtId="0" fontId="51" fillId="36" borderId="65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42" fillId="50" borderId="38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38" fillId="51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52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56" borderId="0" applyNumberFormat="0" applyBorder="0" applyAlignment="0" applyProtection="0"/>
    <xf numFmtId="0" fontId="57" fillId="37" borderId="0" applyNumberFormat="0" applyBorder="0" applyAlignment="0" applyProtection="0"/>
    <xf numFmtId="0" fontId="41" fillId="43" borderId="26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0" applyNumberFormat="0" applyFill="0" applyBorder="0" applyAlignment="0" applyProtection="0"/>
    <xf numFmtId="0" fontId="38" fillId="40" borderId="32" applyNumberFormat="0" applyFont="0" applyAlignment="0" applyProtection="0"/>
    <xf numFmtId="0" fontId="51" fillId="43" borderId="33" applyNumberFormat="0" applyAlignment="0" applyProtection="0"/>
    <xf numFmtId="0" fontId="61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1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34" applyNumberFormat="0" applyFill="0" applyAlignment="0" applyProtection="0"/>
    <xf numFmtId="0" fontId="18" fillId="40" borderId="32" applyNumberFormat="0" applyFont="0" applyAlignment="0" applyProtection="0"/>
    <xf numFmtId="0" fontId="41" fillId="36" borderId="26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33" applyNumberFormat="0" applyAlignment="0" applyProtection="0"/>
    <xf numFmtId="0" fontId="18" fillId="0" borderId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42" fillId="50" borderId="38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18" fillId="40" borderId="69" applyNumberFormat="0" applyFon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6" fillId="36" borderId="63" applyNumberFormat="0" applyAlignment="0" applyProtection="0"/>
    <xf numFmtId="0" fontId="48" fillId="38" borderId="63" applyNumberFormat="0" applyAlignment="0" applyProtection="0"/>
    <xf numFmtId="0" fontId="73" fillId="0" borderId="62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67" fillId="50" borderId="3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51" fillId="36" borderId="33" applyNumberFormat="0" applyAlignment="0" applyProtection="0"/>
    <xf numFmtId="0" fontId="48" fillId="38" borderId="26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51" fillId="36" borderId="65" applyNumberForma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69" fillId="45" borderId="63" applyNumberFormat="0" applyAlignment="0" applyProtection="0"/>
    <xf numFmtId="0" fontId="51" fillId="43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53" fillId="0" borderId="66" applyNumberFormat="0" applyFill="0" applyAlignment="0" applyProtection="0"/>
    <xf numFmtId="0" fontId="18" fillId="0" borderId="0"/>
    <xf numFmtId="0" fontId="18" fillId="40" borderId="64" applyNumberFormat="0" applyFont="0" applyAlignment="0" applyProtection="0"/>
    <xf numFmtId="0" fontId="73" fillId="0" borderId="62" applyNumberFormat="0" applyFill="0" applyAlignment="0" applyProtection="0"/>
    <xf numFmtId="0" fontId="42" fillId="50" borderId="38" applyNumberFormat="0" applyAlignment="0" applyProtection="0"/>
    <xf numFmtId="0" fontId="67" fillId="50" borderId="38" applyNumberFormat="0" applyAlignment="0" applyProtection="0"/>
    <xf numFmtId="0" fontId="66" fillId="36" borderId="63" applyNumberForma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1" fillId="43" borderId="65" applyNumberFormat="0" applyAlignment="0" applyProtection="0"/>
    <xf numFmtId="0" fontId="42" fillId="50" borderId="38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0" borderId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66" fillId="36" borderId="63" applyNumberForma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53" fillId="0" borderId="66" applyNumberFormat="0" applyFill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73" fillId="0" borderId="62" applyNumberFormat="0" applyFill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53" fillId="0" borderId="66" applyNumberFormat="0" applyFill="0" applyAlignment="0" applyProtection="0"/>
    <xf numFmtId="0" fontId="48" fillId="38" borderId="63" applyNumberForma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48" fillId="38" borderId="63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67" fillId="50" borderId="38" applyNumberFormat="0" applyAlignment="0" applyProtection="0"/>
    <xf numFmtId="0" fontId="42" fillId="50" borderId="38" applyNumberForma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73" fillId="0" borderId="62" applyNumberFormat="0" applyFill="0" applyAlignment="0" applyProtection="0"/>
    <xf numFmtId="0" fontId="67" fillId="50" borderId="38" applyNumberFormat="0" applyAlignment="0" applyProtection="0"/>
    <xf numFmtId="0" fontId="18" fillId="40" borderId="64" applyNumberFormat="0" applyFont="0" applyAlignment="0" applyProtection="0"/>
    <xf numFmtId="0" fontId="53" fillId="0" borderId="60" applyNumberFormat="0" applyFill="0" applyAlignment="0" applyProtection="0"/>
    <xf numFmtId="0" fontId="73" fillId="0" borderId="62" applyNumberFormat="0" applyFill="0" applyAlignment="0" applyProtection="0"/>
    <xf numFmtId="0" fontId="51" fillId="36" borderId="59" applyNumberFormat="0" applyAlignment="0" applyProtection="0"/>
    <xf numFmtId="0" fontId="71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41" fillId="43" borderId="68" applyNumberFormat="0" applyAlignment="0" applyProtection="0"/>
    <xf numFmtId="0" fontId="48" fillId="38" borderId="57" applyNumberFormat="0" applyAlignment="0" applyProtection="0"/>
    <xf numFmtId="0" fontId="69" fillId="45" borderId="57" applyNumberFormat="0" applyAlignment="0" applyProtection="0"/>
    <xf numFmtId="0" fontId="41" fillId="36" borderId="57" applyNumberFormat="0" applyAlignment="0" applyProtection="0"/>
    <xf numFmtId="0" fontId="18" fillId="40" borderId="69" applyNumberFormat="0" applyFont="0" applyAlignment="0" applyProtection="0"/>
    <xf numFmtId="0" fontId="66" fillId="36" borderId="57" applyNumberForma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66" fillId="36" borderId="68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38" fillId="40" borderId="69" applyNumberFormat="0" applyFont="0" applyAlignment="0" applyProtection="0"/>
    <xf numFmtId="0" fontId="41" fillId="36" borderId="68" applyNumberForma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41" fillId="43" borderId="68" applyNumberFormat="0" applyAlignment="0" applyProtection="0"/>
    <xf numFmtId="0" fontId="53" fillId="0" borderId="71" applyNumberFormat="0" applyFill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3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71" fillId="36" borderId="70" applyNumberFormat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51" fillId="36" borderId="76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73" fillId="0" borderId="62" applyNumberFormat="0" applyFill="0" applyAlignment="0" applyProtection="0"/>
    <xf numFmtId="0" fontId="71" fillId="36" borderId="65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4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18" fillId="40" borderId="75" applyNumberFormat="0" applyFont="0" applyAlignment="0" applyProtection="0"/>
    <xf numFmtId="0" fontId="53" fillId="0" borderId="77" applyNumberFormat="0" applyFill="0" applyAlignment="0" applyProtection="0"/>
    <xf numFmtId="0" fontId="51" fillId="36" borderId="76" applyNumberFormat="0" applyAlignment="0" applyProtection="0"/>
    <xf numFmtId="0" fontId="18" fillId="40" borderId="75" applyNumberFormat="0" applyFont="0" applyAlignment="0" applyProtection="0"/>
    <xf numFmtId="0" fontId="48" fillId="38" borderId="74" applyNumberFormat="0" applyAlignment="0" applyProtection="0"/>
    <xf numFmtId="0" fontId="53" fillId="0" borderId="77" applyNumberFormat="0" applyFill="0" applyAlignment="0" applyProtection="0"/>
    <xf numFmtId="0" fontId="48" fillId="38" borderId="7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51" fillId="36" borderId="70" applyNumberFormat="0" applyAlignment="0" applyProtection="0"/>
    <xf numFmtId="0" fontId="73" fillId="0" borderId="73" applyNumberFormat="0" applyFill="0" applyAlignment="0" applyProtection="0"/>
    <xf numFmtId="0" fontId="53" fillId="0" borderId="71" applyNumberFormat="0" applyFill="0" applyAlignment="0" applyProtection="0"/>
    <xf numFmtId="0" fontId="41" fillId="36" borderId="74" applyNumberForma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50" applyNumberFormat="0" applyFill="0" applyAlignment="0" applyProtection="0"/>
    <xf numFmtId="0" fontId="51" fillId="43" borderId="48" applyNumberFormat="0" applyAlignment="0" applyProtection="0"/>
    <xf numFmtId="0" fontId="38" fillId="40" borderId="42" applyNumberFormat="0" applyFont="0" applyAlignment="0" applyProtection="0"/>
    <xf numFmtId="0" fontId="41" fillId="43" borderId="46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43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41" fillId="36" borderId="6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53" fillId="0" borderId="66" applyNumberFormat="0" applyFill="0" applyAlignment="0" applyProtection="0"/>
    <xf numFmtId="0" fontId="41" fillId="43" borderId="63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41" fillId="36" borderId="63" applyNumberFormat="0" applyAlignment="0" applyProtection="0"/>
    <xf numFmtId="0" fontId="38" fillId="40" borderId="64" applyNumberFormat="0" applyFon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18" fillId="40" borderId="64" applyNumberFormat="0" applyFon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41" fillId="43" borderId="63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48" fillId="38" borderId="63" applyNumberFormat="0" applyAlignment="0" applyProtection="0"/>
    <xf numFmtId="0" fontId="67" fillId="50" borderId="3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66" fillId="36" borderId="63" applyNumberForma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51" fillId="36" borderId="70" applyNumberFormat="0" applyAlignment="0" applyProtection="0"/>
    <xf numFmtId="0" fontId="53" fillId="0" borderId="72" applyNumberFormat="0" applyFill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18" fillId="40" borderId="75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75" applyNumberFormat="0" applyFont="0" applyAlignment="0" applyProtection="0"/>
    <xf numFmtId="0" fontId="53" fillId="0" borderId="61" applyNumberFormat="0" applyFill="0" applyAlignment="0" applyProtection="0"/>
    <xf numFmtId="0" fontId="53" fillId="0" borderId="60" applyNumberFormat="0" applyFill="0" applyAlignment="0" applyProtection="0"/>
    <xf numFmtId="0" fontId="53" fillId="0" borderId="60" applyNumberFormat="0" applyFill="0" applyAlignment="0" applyProtection="0"/>
    <xf numFmtId="0" fontId="51" fillId="43" borderId="59" applyNumberFormat="0" applyAlignment="0" applyProtection="0"/>
    <xf numFmtId="0" fontId="51" fillId="36" borderId="59" applyNumberFormat="0" applyAlignment="0" applyProtection="0"/>
    <xf numFmtId="0" fontId="51" fillId="36" borderId="59" applyNumberFormat="0" applyAlignment="0" applyProtection="0"/>
    <xf numFmtId="0" fontId="51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3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3" fillId="0" borderId="49" applyNumberFormat="0" applyFill="0" applyAlignment="0" applyProtection="0"/>
    <xf numFmtId="0" fontId="51" fillId="36" borderId="48" applyNumberFormat="0" applyAlignment="0" applyProtection="0"/>
    <xf numFmtId="0" fontId="18" fillId="40" borderId="42" applyNumberFormat="0" applyFont="0" applyAlignment="0" applyProtection="0"/>
    <xf numFmtId="0" fontId="48" fillId="38" borderId="46" applyNumberFormat="0" applyAlignment="0" applyProtection="0"/>
    <xf numFmtId="0" fontId="41" fillId="36" borderId="46" applyNumberFormat="0" applyAlignment="0" applyProtection="0"/>
    <xf numFmtId="0" fontId="48" fillId="38" borderId="57" applyNumberFormat="0" applyAlignment="0" applyProtection="0"/>
    <xf numFmtId="0" fontId="48" fillId="38" borderId="57" applyNumberFormat="0" applyAlignment="0" applyProtection="0"/>
    <xf numFmtId="0" fontId="53" fillId="0" borderId="49" applyNumberFormat="0" applyFill="0" applyAlignment="0" applyProtection="0"/>
    <xf numFmtId="0" fontId="51" fillId="36" borderId="48" applyNumberFormat="0" applyAlignment="0" applyProtection="0"/>
    <xf numFmtId="0" fontId="18" fillId="40" borderId="47" applyNumberFormat="0" applyFont="0" applyAlignment="0" applyProtection="0"/>
    <xf numFmtId="0" fontId="48" fillId="38" borderId="46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41" fillId="36" borderId="46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53" fillId="0" borderId="71" applyNumberFormat="0" applyFill="0" applyAlignment="0" applyProtection="0"/>
    <xf numFmtId="0" fontId="51" fillId="43" borderId="70" applyNumberForma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64" fillId="4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8" fillId="36" borderId="0" applyNumberFormat="0" applyBorder="0" applyAlignment="0" applyProtection="0"/>
    <xf numFmtId="0" fontId="64" fillId="51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38" fillId="40" borderId="0" applyNumberFormat="0" applyBorder="0" applyAlignment="0" applyProtection="0"/>
    <xf numFmtId="0" fontId="64" fillId="39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38" fillId="36" borderId="0" applyNumberFormat="0" applyBorder="0" applyAlignment="0" applyProtection="0"/>
    <xf numFmtId="0" fontId="64" fillId="3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38" fillId="41" borderId="0" applyNumberFormat="0" applyBorder="0" applyAlignment="0" applyProtection="0"/>
    <xf numFmtId="0" fontId="64" fillId="4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38" fillId="43" borderId="0" applyNumberFormat="0" applyBorder="0" applyAlignment="0" applyProtection="0"/>
    <xf numFmtId="0" fontId="64" fillId="6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8" fillId="42" borderId="0" applyNumberFormat="0" applyBorder="0" applyAlignment="0" applyProtection="0"/>
    <xf numFmtId="0" fontId="64" fillId="4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8" fillId="38" borderId="0" applyNumberFormat="0" applyBorder="0" applyAlignment="0" applyProtection="0"/>
    <xf numFmtId="0" fontId="65" fillId="62" borderId="0" applyNumberFormat="0" applyBorder="0" applyAlignment="0" applyProtection="0"/>
    <xf numFmtId="0" fontId="22" fillId="15" borderId="0" applyNumberFormat="0" applyBorder="0" applyAlignment="0" applyProtection="0"/>
    <xf numFmtId="0" fontId="39" fillId="46" borderId="0" applyNumberFormat="0" applyBorder="0" applyAlignment="0" applyProtection="0"/>
    <xf numFmtId="0" fontId="65" fillId="61" borderId="0" applyNumberFormat="0" applyBorder="0" applyAlignment="0" applyProtection="0"/>
    <xf numFmtId="0" fontId="22" fillId="19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22" fillId="23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22" fillId="27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22" fillId="31" borderId="0" applyNumberFormat="0" applyBorder="0" applyAlignment="0" applyProtection="0"/>
    <xf numFmtId="0" fontId="39" fillId="46" borderId="0" applyNumberFormat="0" applyBorder="0" applyAlignment="0" applyProtection="0"/>
    <xf numFmtId="0" fontId="65" fillId="45" borderId="0" applyNumberFormat="0" applyBorder="0" applyAlignment="0" applyProtection="0"/>
    <xf numFmtId="0" fontId="22" fillId="35" borderId="0" applyNumberFormat="0" applyBorder="0" applyAlignment="0" applyProtection="0"/>
    <xf numFmtId="0" fontId="39" fillId="38" borderId="0" applyNumberFormat="0" applyBorder="0" applyAlignment="0" applyProtection="0"/>
    <xf numFmtId="0" fontId="65" fillId="55" borderId="0" applyNumberFormat="0" applyBorder="0" applyAlignment="0" applyProtection="0"/>
    <xf numFmtId="0" fontId="22" fillId="12" borderId="0" applyNumberFormat="0" applyBorder="0" applyAlignment="0" applyProtection="0"/>
    <xf numFmtId="0" fontId="39" fillId="46" borderId="0" applyNumberFormat="0" applyBorder="0" applyAlignment="0" applyProtection="0"/>
    <xf numFmtId="0" fontId="65" fillId="55" borderId="0" applyNumberFormat="0" applyBorder="0" applyAlignment="0" applyProtection="0"/>
    <xf numFmtId="0" fontId="22" fillId="16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22" fillId="20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22" fillId="24" borderId="0" applyNumberFormat="0" applyBorder="0" applyAlignment="0" applyProtection="0"/>
    <xf numFmtId="0" fontId="39" fillId="48" borderId="0" applyNumberFormat="0" applyBorder="0" applyAlignment="0" applyProtection="0"/>
    <xf numFmtId="0" fontId="65" fillId="64" borderId="0" applyNumberFormat="0" applyBorder="0" applyAlignment="0" applyProtection="0"/>
    <xf numFmtId="0" fontId="22" fillId="28" borderId="0" applyNumberFormat="0" applyBorder="0" applyAlignment="0" applyProtection="0"/>
    <xf numFmtId="0" fontId="39" fillId="46" borderId="0" applyNumberFormat="0" applyBorder="0" applyAlignment="0" applyProtection="0"/>
    <xf numFmtId="0" fontId="65" fillId="54" borderId="0" applyNumberFormat="0" applyBorder="0" applyAlignment="0" applyProtection="0"/>
    <xf numFmtId="0" fontId="22" fillId="32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66" fillId="36" borderId="26" applyNumberFormat="0" applyAlignment="0" applyProtection="0"/>
    <xf numFmtId="0" fontId="33" fillId="9" borderId="20" applyNumberFormat="0" applyAlignment="0" applyProtection="0"/>
    <xf numFmtId="0" fontId="41" fillId="36" borderId="26" applyNumberFormat="0" applyAlignment="0" applyProtection="0"/>
    <xf numFmtId="0" fontId="67" fillId="50" borderId="38" applyNumberFormat="0" applyAlignment="0" applyProtection="0"/>
    <xf numFmtId="0" fontId="35" fillId="10" borderId="23" applyNumberFormat="0" applyAlignment="0" applyProtection="0"/>
    <xf numFmtId="0" fontId="42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25" fillId="0" borderId="17" applyNumberFormat="0" applyFill="0" applyAlignment="0" applyProtection="0"/>
    <xf numFmtId="0" fontId="45" fillId="0" borderId="28" applyNumberFormat="0" applyFill="0" applyAlignment="0" applyProtection="0"/>
    <xf numFmtId="0" fontId="26" fillId="0" borderId="18" applyNumberFormat="0" applyFill="0" applyAlignment="0" applyProtection="0"/>
    <xf numFmtId="0" fontId="46" fillId="0" borderId="29" applyNumberFormat="0" applyFill="0" applyAlignment="0" applyProtection="0"/>
    <xf numFmtId="0" fontId="27" fillId="0" borderId="19" applyNumberFormat="0" applyFill="0" applyAlignment="0" applyProtection="0"/>
    <xf numFmtId="0" fontId="47" fillId="0" borderId="30" applyNumberFormat="0" applyFill="0" applyAlignment="0" applyProtection="0"/>
    <xf numFmtId="0" fontId="2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45" borderId="26" applyNumberFormat="0" applyAlignment="0" applyProtection="0"/>
    <xf numFmtId="0" fontId="31" fillId="8" borderId="20" applyNumberFormat="0" applyAlignment="0" applyProtection="0"/>
    <xf numFmtId="0" fontId="48" fillId="38" borderId="26" applyNumberFormat="0" applyAlignment="0" applyProtection="0"/>
    <xf numFmtId="0" fontId="70" fillId="0" borderId="39" applyNumberFormat="0" applyFill="0" applyAlignment="0" applyProtection="0"/>
    <xf numFmtId="0" fontId="34" fillId="0" borderId="22" applyNumberFormat="0" applyFill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3" fillId="11" borderId="24" applyNumberFormat="0" applyFont="0" applyAlignment="0" applyProtection="0"/>
    <xf numFmtId="0" fontId="23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1" fillId="36" borderId="33" applyNumberFormat="0" applyAlignment="0" applyProtection="0"/>
    <xf numFmtId="0" fontId="32" fillId="9" borderId="21" applyNumberFormat="0" applyAlignment="0" applyProtection="0"/>
    <xf numFmtId="0" fontId="51" fillId="36" borderId="33" applyNumberFormat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40" applyNumberFormat="0" applyFill="0" applyAlignment="0" applyProtection="0"/>
    <xf numFmtId="0" fontId="6" fillId="0" borderId="25" applyNumberFormat="0" applyFill="0" applyAlignment="0" applyProtection="0"/>
    <xf numFmtId="0" fontId="53" fillId="0" borderId="34" applyNumberFormat="0" applyFill="0" applyAlignment="0" applyProtection="0"/>
    <xf numFmtId="0" fontId="7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43" fontId="38" fillId="0" borderId="0" applyFont="0" applyFill="0" applyBorder="0" applyAlignment="0" applyProtection="0"/>
    <xf numFmtId="0" fontId="18" fillId="0" borderId="0"/>
    <xf numFmtId="0" fontId="18" fillId="0" borderId="0"/>
    <xf numFmtId="0" fontId="23" fillId="0" borderId="0"/>
    <xf numFmtId="43" fontId="55" fillId="0" borderId="0" applyFont="0" applyFill="0" applyBorder="0" applyAlignment="0" applyProtection="0"/>
    <xf numFmtId="0" fontId="53" fillId="0" borderId="44" applyNumberFormat="0" applyFill="0" applyAlignment="0" applyProtection="0"/>
    <xf numFmtId="0" fontId="51" fillId="36" borderId="43" applyNumberFormat="0" applyAlignment="0" applyProtection="0"/>
    <xf numFmtId="0" fontId="69" fillId="45" borderId="41" applyNumberFormat="0" applyAlignment="0" applyProtection="0"/>
    <xf numFmtId="0" fontId="48" fillId="38" borderId="41" applyNumberFormat="0" applyAlignment="0" applyProtection="0"/>
    <xf numFmtId="0" fontId="41" fillId="36" borderId="41" applyNumberFormat="0" applyAlignment="0" applyProtection="0"/>
    <xf numFmtId="0" fontId="66" fillId="36" borderId="41" applyNumberFormat="0" applyAlignment="0" applyProtection="0"/>
    <xf numFmtId="0" fontId="74" fillId="52" borderId="0" applyNumberFormat="0" applyBorder="0" applyAlignment="0" applyProtection="0"/>
    <xf numFmtId="0" fontId="41" fillId="36" borderId="41" applyNumberFormat="0" applyAlignment="0" applyProtection="0"/>
    <xf numFmtId="0" fontId="41" fillId="36" borderId="41" applyNumberFormat="0" applyAlignment="0" applyProtection="0"/>
    <xf numFmtId="0" fontId="66" fillId="36" borderId="41" applyNumberFormat="0" applyAlignment="0" applyProtection="0"/>
    <xf numFmtId="0" fontId="42" fillId="50" borderId="38" applyNumberFormat="0" applyAlignment="0" applyProtection="0"/>
    <xf numFmtId="43" fontId="38" fillId="0" borderId="0" applyFont="0" applyFill="0" applyBorder="0" applyAlignment="0" applyProtection="0"/>
    <xf numFmtId="0" fontId="75" fillId="41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8" fillId="38" borderId="41" applyNumberFormat="0" applyAlignment="0" applyProtection="0"/>
    <xf numFmtId="0" fontId="48" fillId="38" borderId="41" applyNumberFormat="0" applyAlignment="0" applyProtection="0"/>
    <xf numFmtId="0" fontId="69" fillId="45" borderId="41" applyNumberFormat="0" applyAlignment="0" applyProtection="0"/>
    <xf numFmtId="0" fontId="76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1" fillId="36" borderId="43" applyNumberFormat="0" applyAlignment="0" applyProtection="0"/>
    <xf numFmtId="0" fontId="51" fillId="36" borderId="43" applyNumberFormat="0" applyAlignment="0" applyProtection="0"/>
    <xf numFmtId="0" fontId="71" fillId="36" borderId="43" applyNumberFormat="0" applyAlignment="0" applyProtection="0"/>
    <xf numFmtId="0" fontId="53" fillId="0" borderId="44" applyNumberFormat="0" applyFill="0" applyAlignment="0" applyProtection="0"/>
    <xf numFmtId="0" fontId="53" fillId="0" borderId="44" applyNumberFormat="0" applyFill="0" applyAlignment="0" applyProtection="0"/>
    <xf numFmtId="0" fontId="73" fillId="0" borderId="45" applyNumberFormat="0" applyFill="0" applyAlignment="0" applyProtection="0"/>
    <xf numFmtId="0" fontId="73" fillId="0" borderId="45" applyNumberFormat="0" applyFill="0" applyAlignment="0" applyProtection="0"/>
    <xf numFmtId="0" fontId="51" fillId="36" borderId="43" applyNumberFormat="0" applyAlignment="0" applyProtection="0"/>
    <xf numFmtId="0" fontId="51" fillId="36" borderId="43" applyNumberFormat="0" applyAlignment="0" applyProtection="0"/>
    <xf numFmtId="0" fontId="48" fillId="38" borderId="41" applyNumberFormat="0" applyAlignment="0" applyProtection="0"/>
    <xf numFmtId="0" fontId="41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1" fillId="36" borderId="43" applyNumberFormat="0" applyAlignment="0" applyProtection="0"/>
    <xf numFmtId="0" fontId="41" fillId="36" borderId="41" applyNumberFormat="0" applyAlignment="0" applyProtection="0"/>
    <xf numFmtId="0" fontId="48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1" fillId="36" borderId="43" applyNumberFormat="0" applyAlignment="0" applyProtection="0"/>
    <xf numFmtId="0" fontId="51" fillId="36" borderId="43" applyNumberFormat="0" applyAlignment="0" applyProtection="0"/>
    <xf numFmtId="0" fontId="53" fillId="0" borderId="44" applyNumberFormat="0" applyFill="0" applyAlignment="0" applyProtection="0"/>
    <xf numFmtId="0" fontId="53" fillId="0" borderId="44" applyNumberFormat="0" applyFill="0" applyAlignment="0" applyProtection="0"/>
    <xf numFmtId="0" fontId="51" fillId="36" borderId="43" applyNumberFormat="0" applyAlignment="0" applyProtection="0"/>
    <xf numFmtId="0" fontId="53" fillId="0" borderId="78" applyNumberFormat="0" applyFill="0" applyAlignment="0" applyProtection="0"/>
    <xf numFmtId="0" fontId="51" fillId="43" borderId="76" applyNumberFormat="0" applyAlignment="0" applyProtection="0"/>
    <xf numFmtId="0" fontId="38" fillId="40" borderId="75" applyNumberFormat="0" applyFont="0" applyAlignment="0" applyProtection="0"/>
    <xf numFmtId="0" fontId="41" fillId="43" borderId="74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51" fillId="36" borderId="76" applyNumberFormat="0" applyAlignment="0" applyProtection="0"/>
    <xf numFmtId="0" fontId="41" fillId="36" borderId="7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1" fillId="43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3" fillId="0" borderId="72" applyNumberFormat="0" applyFill="0" applyAlignment="0" applyProtection="0"/>
    <xf numFmtId="0" fontId="41" fillId="43" borderId="57" applyNumberFormat="0" applyAlignment="0" applyProtection="0"/>
    <xf numFmtId="0" fontId="41" fillId="36" borderId="57" applyNumberFormat="0" applyAlignment="0" applyProtection="0"/>
    <xf numFmtId="0" fontId="41" fillId="36" borderId="57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51" fillId="43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51" fillId="43" borderId="70" applyNumberForma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66" fillId="36" borderId="68" applyNumberFormat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73" fillId="0" borderId="73" applyNumberFormat="0" applyFill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73" fillId="0" borderId="73" applyNumberFormat="0" applyFill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73" fillId="0" borderId="73" applyNumberFormat="0" applyFill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53" fillId="0" borderId="71" applyNumberFormat="0" applyFill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66" fillId="36" borderId="46" applyNumberFormat="0" applyAlignment="0" applyProtection="0"/>
    <xf numFmtId="0" fontId="18" fillId="40" borderId="69" applyNumberFormat="0" applyFont="0" applyAlignment="0" applyProtection="0"/>
    <xf numFmtId="0" fontId="41" fillId="36" borderId="46" applyNumberFormat="0" applyAlignment="0" applyProtection="0"/>
    <xf numFmtId="0" fontId="67" fillId="50" borderId="27" applyNumberFormat="0" applyAlignment="0" applyProtection="0"/>
    <xf numFmtId="0" fontId="18" fillId="40" borderId="69" applyNumberFormat="0" applyFont="0" applyAlignment="0" applyProtection="0"/>
    <xf numFmtId="0" fontId="42" fillId="50" borderId="27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69" fillId="45" borderId="46" applyNumberFormat="0" applyAlignment="0" applyProtection="0"/>
    <xf numFmtId="0" fontId="48" fillId="38" borderId="46" applyNumberFormat="0" applyAlignment="0" applyProtection="0"/>
    <xf numFmtId="0" fontId="71" fillId="36" borderId="48" applyNumberFormat="0" applyAlignment="0" applyProtection="0"/>
    <xf numFmtId="0" fontId="51" fillId="36" borderId="48" applyNumberFormat="0" applyAlignment="0" applyProtection="0"/>
    <xf numFmtId="0" fontId="73" fillId="0" borderId="51" applyNumberFormat="0" applyFill="0" applyAlignment="0" applyProtection="0"/>
    <xf numFmtId="0" fontId="53" fillId="0" borderId="49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48" fillId="38" borderId="68" applyNumberFormat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51" fillId="43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53" fillId="0" borderId="71" applyNumberFormat="0" applyFill="0" applyAlignment="0" applyProtection="0"/>
    <xf numFmtId="0" fontId="41" fillId="36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53" fillId="0" borderId="71" applyNumberFormat="0" applyFill="0" applyAlignment="0" applyProtection="0"/>
    <xf numFmtId="0" fontId="69" fillId="45" borderId="68" applyNumberFormat="0" applyAlignment="0" applyProtection="0"/>
    <xf numFmtId="0" fontId="53" fillId="0" borderId="55" applyNumberFormat="0" applyFill="0" applyAlignment="0" applyProtection="0"/>
    <xf numFmtId="0" fontId="51" fillId="36" borderId="54" applyNumberFormat="0" applyAlignment="0" applyProtection="0"/>
    <xf numFmtId="0" fontId="69" fillId="45" borderId="52" applyNumberFormat="0" applyAlignment="0" applyProtection="0"/>
    <xf numFmtId="0" fontId="48" fillId="38" borderId="52" applyNumberFormat="0" applyAlignment="0" applyProtection="0"/>
    <xf numFmtId="0" fontId="41" fillId="36" borderId="52" applyNumberFormat="0" applyAlignment="0" applyProtection="0"/>
    <xf numFmtId="0" fontId="66" fillId="36" borderId="52" applyNumberFormat="0" applyAlignment="0" applyProtection="0"/>
    <xf numFmtId="0" fontId="18" fillId="40" borderId="69" applyNumberFormat="0" applyFont="0" applyAlignment="0" applyProtection="0"/>
    <xf numFmtId="0" fontId="41" fillId="36" borderId="52" applyNumberFormat="0" applyAlignment="0" applyProtection="0"/>
    <xf numFmtId="0" fontId="41" fillId="36" borderId="52" applyNumberFormat="0" applyAlignment="0" applyProtection="0"/>
    <xf numFmtId="0" fontId="66" fillId="36" borderId="52" applyNumberFormat="0" applyAlignment="0" applyProtection="0"/>
    <xf numFmtId="0" fontId="42" fillId="50" borderId="27" applyNumberFormat="0" applyAlignment="0" applyProtection="0"/>
    <xf numFmtId="0" fontId="18" fillId="40" borderId="69" applyNumberFormat="0" applyFont="0" applyAlignment="0" applyProtection="0"/>
    <xf numFmtId="0" fontId="48" fillId="38" borderId="52" applyNumberFormat="0" applyAlignment="0" applyProtection="0"/>
    <xf numFmtId="0" fontId="48" fillId="38" borderId="52" applyNumberFormat="0" applyAlignment="0" applyProtection="0"/>
    <xf numFmtId="0" fontId="69" fillId="45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71" fillId="36" borderId="54" applyNumberFormat="0" applyAlignment="0" applyProtection="0"/>
    <xf numFmtId="0" fontId="53" fillId="0" borderId="55" applyNumberFormat="0" applyFill="0" applyAlignment="0" applyProtection="0"/>
    <xf numFmtId="0" fontId="53" fillId="0" borderId="55" applyNumberFormat="0" applyFill="0" applyAlignment="0" applyProtection="0"/>
    <xf numFmtId="0" fontId="73" fillId="0" borderId="56" applyNumberFormat="0" applyFill="0" applyAlignment="0" applyProtection="0"/>
    <xf numFmtId="0" fontId="73" fillId="0" borderId="56" applyNumberFormat="0" applyFill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48" fillId="38" borderId="52" applyNumberFormat="0" applyAlignment="0" applyProtection="0"/>
    <xf numFmtId="0" fontId="41" fillId="36" borderId="52" applyNumberFormat="0" applyAlignment="0" applyProtection="0"/>
    <xf numFmtId="0" fontId="53" fillId="0" borderId="71" applyNumberFormat="0" applyFill="0" applyAlignment="0" applyProtection="0"/>
    <xf numFmtId="0" fontId="18" fillId="40" borderId="53" applyNumberFormat="0" applyFont="0" applyAlignment="0" applyProtection="0"/>
    <xf numFmtId="0" fontId="71" fillId="36" borderId="54" applyNumberFormat="0" applyAlignment="0" applyProtection="0"/>
    <xf numFmtId="0" fontId="41" fillId="36" borderId="52" applyNumberFormat="0" applyAlignment="0" applyProtection="0"/>
    <xf numFmtId="0" fontId="48" fillId="38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53" fillId="0" borderId="55" applyNumberFormat="0" applyFill="0" applyAlignment="0" applyProtection="0"/>
    <xf numFmtId="0" fontId="53" fillId="0" borderId="55" applyNumberFormat="0" applyFill="0" applyAlignment="0" applyProtection="0"/>
    <xf numFmtId="0" fontId="51" fillId="36" borderId="5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48" fillId="38" borderId="68" applyNumberForma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51" fillId="36" borderId="70" applyNumberFormat="0" applyAlignment="0" applyProtection="0"/>
    <xf numFmtId="0" fontId="73" fillId="0" borderId="73" applyNumberFormat="0" applyFill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6" fillId="36" borderId="74" applyNumberFormat="0" applyAlignment="0" applyProtection="0"/>
    <xf numFmtId="0" fontId="41" fillId="36" borderId="74" applyNumberFormat="0" applyAlignment="0" applyProtection="0"/>
    <xf numFmtId="0" fontId="67" fillId="50" borderId="79" applyNumberFormat="0" applyAlignment="0" applyProtection="0"/>
    <xf numFmtId="0" fontId="42" fillId="50" borderId="79" applyNumberFormat="0" applyAlignment="0" applyProtection="0"/>
    <xf numFmtId="0" fontId="69" fillId="45" borderId="74" applyNumberFormat="0" applyAlignment="0" applyProtection="0"/>
    <xf numFmtId="0" fontId="48" fillId="38" borderId="74" applyNumberForma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71" fillId="36" borderId="76" applyNumberFormat="0" applyAlignment="0" applyProtection="0"/>
    <xf numFmtId="0" fontId="51" fillId="36" borderId="76" applyNumberFormat="0" applyAlignment="0" applyProtection="0"/>
    <xf numFmtId="0" fontId="73" fillId="0" borderId="80" applyNumberFormat="0" applyFill="0" applyAlignment="0" applyProtection="0"/>
    <xf numFmtId="0" fontId="53" fillId="0" borderId="77" applyNumberFormat="0" applyFill="0" applyAlignment="0" applyProtection="0"/>
    <xf numFmtId="0" fontId="53" fillId="0" borderId="84" applyNumberFormat="0" applyFill="0" applyAlignment="0" applyProtection="0"/>
    <xf numFmtId="0" fontId="51" fillId="36" borderId="83" applyNumberFormat="0" applyAlignment="0" applyProtection="0"/>
    <xf numFmtId="0" fontId="69" fillId="45" borderId="81" applyNumberFormat="0" applyAlignment="0" applyProtection="0"/>
    <xf numFmtId="0" fontId="48" fillId="38" borderId="81" applyNumberFormat="0" applyAlignment="0" applyProtection="0"/>
    <xf numFmtId="0" fontId="41" fillId="36" borderId="81" applyNumberFormat="0" applyAlignment="0" applyProtection="0"/>
    <xf numFmtId="0" fontId="66" fillId="36" borderId="81" applyNumberFormat="0" applyAlignment="0" applyProtection="0"/>
    <xf numFmtId="0" fontId="41" fillId="36" borderId="81" applyNumberFormat="0" applyAlignment="0" applyProtection="0"/>
    <xf numFmtId="0" fontId="41" fillId="36" borderId="81" applyNumberFormat="0" applyAlignment="0" applyProtection="0"/>
    <xf numFmtId="0" fontId="66" fillId="36" borderId="81" applyNumberFormat="0" applyAlignment="0" applyProtection="0"/>
    <xf numFmtId="0" fontId="42" fillId="50" borderId="79" applyNumberFormat="0" applyAlignment="0" applyProtection="0"/>
    <xf numFmtId="0" fontId="48" fillId="38" borderId="81" applyNumberFormat="0" applyAlignment="0" applyProtection="0"/>
    <xf numFmtId="0" fontId="48" fillId="38" borderId="81" applyNumberFormat="0" applyAlignment="0" applyProtection="0"/>
    <xf numFmtId="0" fontId="69" fillId="45" borderId="81" applyNumberForma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51" fillId="36" borderId="83" applyNumberFormat="0" applyAlignment="0" applyProtection="0"/>
    <xf numFmtId="0" fontId="51" fillId="36" borderId="83" applyNumberFormat="0" applyAlignment="0" applyProtection="0"/>
    <xf numFmtId="0" fontId="71" fillId="36" borderId="83" applyNumberFormat="0" applyAlignment="0" applyProtection="0"/>
    <xf numFmtId="0" fontId="53" fillId="0" borderId="84" applyNumberFormat="0" applyFill="0" applyAlignment="0" applyProtection="0"/>
    <xf numFmtId="0" fontId="53" fillId="0" borderId="84" applyNumberFormat="0" applyFill="0" applyAlignment="0" applyProtection="0"/>
    <xf numFmtId="0" fontId="73" fillId="0" borderId="85" applyNumberFormat="0" applyFill="0" applyAlignment="0" applyProtection="0"/>
    <xf numFmtId="0" fontId="73" fillId="0" borderId="85" applyNumberFormat="0" applyFill="0" applyAlignment="0" applyProtection="0"/>
    <xf numFmtId="0" fontId="51" fillId="36" borderId="83" applyNumberFormat="0" applyAlignment="0" applyProtection="0"/>
    <xf numFmtId="0" fontId="51" fillId="36" borderId="83" applyNumberFormat="0" applyAlignment="0" applyProtection="0"/>
    <xf numFmtId="0" fontId="48" fillId="38" borderId="81" applyNumberFormat="0" applyAlignment="0" applyProtection="0"/>
    <xf numFmtId="0" fontId="41" fillId="36" borderId="81" applyNumberFormat="0" applyAlignment="0" applyProtection="0"/>
    <xf numFmtId="0" fontId="18" fillId="40" borderId="82" applyNumberFormat="0" applyFont="0" applyAlignment="0" applyProtection="0"/>
    <xf numFmtId="0" fontId="71" fillId="36" borderId="83" applyNumberFormat="0" applyAlignment="0" applyProtection="0"/>
    <xf numFmtId="0" fontId="41" fillId="36" borderId="81" applyNumberFormat="0" applyAlignment="0" applyProtection="0"/>
    <xf numFmtId="0" fontId="48" fillId="38" borderId="81" applyNumberForma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51" fillId="36" borderId="83" applyNumberFormat="0" applyAlignment="0" applyProtection="0"/>
    <xf numFmtId="0" fontId="51" fillId="36" borderId="83" applyNumberFormat="0" applyAlignment="0" applyProtection="0"/>
    <xf numFmtId="0" fontId="53" fillId="0" borderId="84" applyNumberFormat="0" applyFill="0" applyAlignment="0" applyProtection="0"/>
    <xf numFmtId="0" fontId="53" fillId="0" borderId="84" applyNumberFormat="0" applyFill="0" applyAlignment="0" applyProtection="0"/>
    <xf numFmtId="0" fontId="51" fillId="36" borderId="83" applyNumberFormat="0" applyAlignment="0" applyProtection="0"/>
    <xf numFmtId="0" fontId="18" fillId="40" borderId="86" applyNumberFormat="0" applyFont="0" applyAlignment="0" applyProtection="0"/>
    <xf numFmtId="0" fontId="51" fillId="36" borderId="87" applyNumberFormat="0" applyAlignment="0" applyProtection="0"/>
    <xf numFmtId="0" fontId="53" fillId="0" borderId="88" applyNumberFormat="0" applyFill="0" applyAlignment="0" applyProtection="0"/>
    <xf numFmtId="0" fontId="41" fillId="36" borderId="89" applyNumberFormat="0" applyAlignment="0" applyProtection="0"/>
    <xf numFmtId="0" fontId="48" fillId="38" borderId="89" applyNumberFormat="0" applyAlignment="0" applyProtection="0"/>
    <xf numFmtId="0" fontId="18" fillId="40" borderId="86" applyNumberFormat="0" applyFont="0" applyAlignment="0" applyProtection="0"/>
    <xf numFmtId="0" fontId="51" fillId="36" borderId="87" applyNumberFormat="0" applyAlignment="0" applyProtection="0"/>
    <xf numFmtId="0" fontId="53" fillId="0" borderId="88" applyNumberFormat="0" applyFill="0" applyAlignment="0" applyProtection="0"/>
    <xf numFmtId="0" fontId="18" fillId="40" borderId="86" applyNumberFormat="0" applyFont="0" applyAlignment="0" applyProtection="0"/>
    <xf numFmtId="0" fontId="41" fillId="43" borderId="89" applyNumberFormat="0" applyAlignment="0" applyProtection="0"/>
    <xf numFmtId="0" fontId="38" fillId="40" borderId="86" applyNumberFormat="0" applyFont="0" applyAlignment="0" applyProtection="0"/>
    <xf numFmtId="0" fontId="51" fillId="43" borderId="87" applyNumberFormat="0" applyAlignment="0" applyProtection="0"/>
    <xf numFmtId="0" fontId="53" fillId="0" borderId="90" applyNumberFormat="0" applyFill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51" fillId="36" borderId="87" applyNumberFormat="0" applyAlignment="0" applyProtection="0"/>
    <xf numFmtId="0" fontId="66" fillId="36" borderId="89" applyNumberFormat="0" applyAlignment="0" applyProtection="0"/>
    <xf numFmtId="0" fontId="41" fillId="36" borderId="89" applyNumberFormat="0" applyAlignment="0" applyProtection="0"/>
    <xf numFmtId="0" fontId="67" fillId="50" borderId="91" applyNumberFormat="0" applyAlignment="0" applyProtection="0"/>
    <xf numFmtId="0" fontId="42" fillId="50" borderId="91" applyNumberFormat="0" applyAlignment="0" applyProtection="0"/>
    <xf numFmtId="0" fontId="69" fillId="45" borderId="89" applyNumberFormat="0" applyAlignment="0" applyProtection="0"/>
    <xf numFmtId="0" fontId="48" fillId="38" borderId="89" applyNumberForma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71" fillId="36" borderId="87" applyNumberFormat="0" applyAlignment="0" applyProtection="0"/>
    <xf numFmtId="0" fontId="51" fillId="36" borderId="87" applyNumberFormat="0" applyAlignment="0" applyProtection="0"/>
    <xf numFmtId="0" fontId="73" fillId="0" borderId="92" applyNumberFormat="0" applyFill="0" applyAlignment="0" applyProtection="0"/>
    <xf numFmtId="0" fontId="53" fillId="0" borderId="88" applyNumberFormat="0" applyFill="0" applyAlignment="0" applyProtection="0"/>
    <xf numFmtId="0" fontId="53" fillId="0" borderId="96" applyNumberFormat="0" applyFill="0" applyAlignment="0" applyProtection="0"/>
    <xf numFmtId="0" fontId="51" fillId="36" borderId="95" applyNumberFormat="0" applyAlignment="0" applyProtection="0"/>
    <xf numFmtId="0" fontId="69" fillId="45" borderId="93" applyNumberFormat="0" applyAlignment="0" applyProtection="0"/>
    <xf numFmtId="0" fontId="48" fillId="38" borderId="93" applyNumberFormat="0" applyAlignment="0" applyProtection="0"/>
    <xf numFmtId="0" fontId="41" fillId="36" borderId="93" applyNumberFormat="0" applyAlignment="0" applyProtection="0"/>
    <xf numFmtId="0" fontId="66" fillId="36" borderId="93" applyNumberFormat="0" applyAlignment="0" applyProtection="0"/>
    <xf numFmtId="0" fontId="41" fillId="36" borderId="93" applyNumberFormat="0" applyAlignment="0" applyProtection="0"/>
    <xf numFmtId="0" fontId="41" fillId="36" borderId="93" applyNumberFormat="0" applyAlignment="0" applyProtection="0"/>
    <xf numFmtId="0" fontId="66" fillId="36" borderId="93" applyNumberFormat="0" applyAlignment="0" applyProtection="0"/>
    <xf numFmtId="0" fontId="42" fillId="50" borderId="91" applyNumberFormat="0" applyAlignment="0" applyProtection="0"/>
    <xf numFmtId="0" fontId="48" fillId="38" borderId="93" applyNumberFormat="0" applyAlignment="0" applyProtection="0"/>
    <xf numFmtId="0" fontId="48" fillId="38" borderId="93" applyNumberFormat="0" applyAlignment="0" applyProtection="0"/>
    <xf numFmtId="0" fontId="69" fillId="45" borderId="93" applyNumberForma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51" fillId="36" borderId="95" applyNumberFormat="0" applyAlignment="0" applyProtection="0"/>
    <xf numFmtId="0" fontId="51" fillId="36" borderId="95" applyNumberFormat="0" applyAlignment="0" applyProtection="0"/>
    <xf numFmtId="0" fontId="71" fillId="36" borderId="95" applyNumberFormat="0" applyAlignment="0" applyProtection="0"/>
    <xf numFmtId="0" fontId="53" fillId="0" borderId="96" applyNumberFormat="0" applyFill="0" applyAlignment="0" applyProtection="0"/>
    <xf numFmtId="0" fontId="53" fillId="0" borderId="96" applyNumberFormat="0" applyFill="0" applyAlignment="0" applyProtection="0"/>
    <xf numFmtId="0" fontId="73" fillId="0" borderId="97" applyNumberFormat="0" applyFill="0" applyAlignment="0" applyProtection="0"/>
    <xf numFmtId="0" fontId="73" fillId="0" borderId="97" applyNumberFormat="0" applyFill="0" applyAlignment="0" applyProtection="0"/>
    <xf numFmtId="0" fontId="51" fillId="36" borderId="95" applyNumberFormat="0" applyAlignment="0" applyProtection="0"/>
    <xf numFmtId="0" fontId="51" fillId="36" borderId="95" applyNumberFormat="0" applyAlignment="0" applyProtection="0"/>
    <xf numFmtId="0" fontId="48" fillId="38" borderId="93" applyNumberFormat="0" applyAlignment="0" applyProtection="0"/>
    <xf numFmtId="0" fontId="41" fillId="36" borderId="93" applyNumberFormat="0" applyAlignment="0" applyProtection="0"/>
    <xf numFmtId="0" fontId="18" fillId="40" borderId="94" applyNumberFormat="0" applyFont="0" applyAlignment="0" applyProtection="0"/>
    <xf numFmtId="0" fontId="71" fillId="36" borderId="95" applyNumberFormat="0" applyAlignment="0" applyProtection="0"/>
    <xf numFmtId="0" fontId="41" fillId="36" borderId="93" applyNumberFormat="0" applyAlignment="0" applyProtection="0"/>
    <xf numFmtId="0" fontId="48" fillId="38" borderId="93" applyNumberForma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51" fillId="36" borderId="95" applyNumberFormat="0" applyAlignment="0" applyProtection="0"/>
    <xf numFmtId="0" fontId="51" fillId="36" borderId="95" applyNumberFormat="0" applyAlignment="0" applyProtection="0"/>
    <xf numFmtId="0" fontId="53" fillId="0" borderId="96" applyNumberFormat="0" applyFill="0" applyAlignment="0" applyProtection="0"/>
    <xf numFmtId="0" fontId="53" fillId="0" borderId="96" applyNumberFormat="0" applyFill="0" applyAlignment="0" applyProtection="0"/>
    <xf numFmtId="0" fontId="51" fillId="36" borderId="95" applyNumberFormat="0" applyAlignment="0" applyProtection="0"/>
    <xf numFmtId="0" fontId="51" fillId="36" borderId="95" applyNumberFormat="0" applyAlignment="0" applyProtection="0"/>
    <xf numFmtId="0" fontId="51" fillId="36" borderId="95" applyNumberFormat="0" applyAlignment="0" applyProtection="0"/>
    <xf numFmtId="0" fontId="18" fillId="40" borderId="98" applyNumberFormat="0" applyFont="0" applyAlignment="0" applyProtection="0"/>
    <xf numFmtId="0" fontId="41" fillId="36" borderId="99" applyNumberFormat="0" applyAlignment="0" applyProtection="0"/>
    <xf numFmtId="0" fontId="41" fillId="43" borderId="99" applyNumberFormat="0" applyAlignment="0" applyProtection="0"/>
    <xf numFmtId="0" fontId="41" fillId="36" borderId="99" applyNumberFormat="0" applyAlignment="0" applyProtection="0"/>
    <xf numFmtId="0" fontId="42" fillId="50" borderId="91" applyNumberFormat="0" applyAlignment="0" applyProtection="0"/>
    <xf numFmtId="0" fontId="42" fillId="50" borderId="91" applyNumberFormat="0" applyAlignment="0" applyProtection="0"/>
    <xf numFmtId="0" fontId="42" fillId="50" borderId="91" applyNumberFormat="0" applyAlignment="0" applyProtection="0"/>
    <xf numFmtId="164" fontId="18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8" fillId="38" borderId="99" applyNumberFormat="0" applyAlignment="0" applyProtection="0"/>
    <xf numFmtId="0" fontId="51" fillId="43" borderId="100" applyNumberFormat="0" applyAlignment="0" applyProtection="0"/>
    <xf numFmtId="0" fontId="51" fillId="36" borderId="100" applyNumberFormat="0" applyAlignment="0" applyProtection="0"/>
    <xf numFmtId="0" fontId="51" fillId="36" borderId="100" applyNumberFormat="0" applyAlignment="0" applyProtection="0"/>
    <xf numFmtId="0" fontId="51" fillId="36" borderId="100" applyNumberFormat="0" applyAlignment="0" applyProtection="0"/>
    <xf numFmtId="0" fontId="51" fillId="36" borderId="100" applyNumberFormat="0" applyAlignment="0" applyProtection="0"/>
    <xf numFmtId="0" fontId="51" fillId="36" borderId="100" applyNumberFormat="0" applyAlignment="0" applyProtection="0"/>
    <xf numFmtId="0" fontId="51" fillId="43" borderId="100" applyNumberFormat="0" applyAlignment="0" applyProtection="0"/>
    <xf numFmtId="0" fontId="51" fillId="43" borderId="100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3" fillId="0" borderId="101" applyNumberFormat="0" applyFill="0" applyAlignment="0" applyProtection="0"/>
    <xf numFmtId="0" fontId="53" fillId="0" borderId="102" applyNumberFormat="0" applyFill="0" applyAlignment="0" applyProtection="0"/>
    <xf numFmtId="0" fontId="53" fillId="0" borderId="101" applyNumberFormat="0" applyFill="0" applyAlignment="0" applyProtection="0"/>
    <xf numFmtId="0" fontId="53" fillId="0" borderId="119" applyNumberFormat="0" applyFill="0" applyAlignment="0" applyProtection="0"/>
    <xf numFmtId="0" fontId="51" fillId="36" borderId="118" applyNumberFormat="0" applyAlignment="0" applyProtection="0"/>
    <xf numFmtId="0" fontId="18" fillId="40" borderId="117" applyNumberFormat="0" applyFont="0" applyAlignment="0" applyProtection="0"/>
    <xf numFmtId="0" fontId="18" fillId="40" borderId="98" applyNumberFormat="0" applyFont="0" applyAlignment="0" applyProtection="0"/>
    <xf numFmtId="0" fontId="18" fillId="40" borderId="117" applyNumberFormat="0" applyFont="0" applyAlignment="0" applyProtection="0"/>
    <xf numFmtId="0" fontId="3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51" fillId="36" borderId="118" applyNumberForma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53" fillId="0" borderId="120" applyNumberFormat="0" applyFill="0" applyAlignment="0" applyProtection="0"/>
    <xf numFmtId="0" fontId="51" fillId="43" borderId="118" applyNumberFormat="0" applyAlignment="0" applyProtection="0"/>
    <xf numFmtId="0" fontId="38" fillId="40" borderId="117" applyNumberFormat="0" applyFont="0" applyAlignment="0" applyProtection="0"/>
    <xf numFmtId="0" fontId="41" fillId="43" borderId="116" applyNumberFormat="0" applyAlignment="0" applyProtection="0"/>
    <xf numFmtId="0" fontId="18" fillId="40" borderId="117" applyNumberFormat="0" applyFont="0" applyAlignment="0" applyProtection="0"/>
    <xf numFmtId="0" fontId="53" fillId="0" borderId="119" applyNumberFormat="0" applyFill="0" applyAlignment="0" applyProtection="0"/>
    <xf numFmtId="0" fontId="51" fillId="36" borderId="118" applyNumberFormat="0" applyAlignment="0" applyProtection="0"/>
    <xf numFmtId="0" fontId="18" fillId="40" borderId="117" applyNumberFormat="0" applyFont="0" applyAlignment="0" applyProtection="0"/>
    <xf numFmtId="0" fontId="48" fillId="38" borderId="116" applyNumberFormat="0" applyAlignment="0" applyProtection="0"/>
    <xf numFmtId="0" fontId="41" fillId="36" borderId="116" applyNumberFormat="0" applyAlignment="0" applyProtection="0"/>
    <xf numFmtId="0" fontId="53" fillId="0" borderId="119" applyNumberFormat="0" applyFill="0" applyAlignment="0" applyProtection="0"/>
    <xf numFmtId="0" fontId="51" fillId="36" borderId="118" applyNumberFormat="0" applyAlignment="0" applyProtection="0"/>
    <xf numFmtId="0" fontId="18" fillId="40" borderId="117" applyNumberFormat="0" applyFont="0" applyAlignment="0" applyProtection="0"/>
    <xf numFmtId="0" fontId="48" fillId="38" borderId="116" applyNumberFormat="0" applyAlignment="0" applyProtection="0"/>
    <xf numFmtId="0" fontId="41" fillId="36" borderId="116" applyNumberFormat="0" applyAlignment="0" applyProtection="0"/>
    <xf numFmtId="0" fontId="73" fillId="0" borderId="121" applyNumberFormat="0" applyFill="0" applyAlignment="0" applyProtection="0"/>
    <xf numFmtId="0" fontId="71" fillId="36" borderId="118" applyNumberForma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48" fillId="38" borderId="116" applyNumberFormat="0" applyAlignment="0" applyProtection="0"/>
    <xf numFmtId="0" fontId="69" fillId="45" borderId="116" applyNumberFormat="0" applyAlignment="0" applyProtection="0"/>
    <xf numFmtId="0" fontId="41" fillId="36" borderId="116" applyNumberFormat="0" applyAlignment="0" applyProtection="0"/>
    <xf numFmtId="0" fontId="66" fillId="36" borderId="99" applyNumberFormat="0" applyAlignment="0" applyProtection="0"/>
    <xf numFmtId="0" fontId="41" fillId="36" borderId="99" applyNumberFormat="0" applyAlignment="0" applyProtection="0"/>
    <xf numFmtId="0" fontId="67" fillId="50" borderId="103" applyNumberFormat="0" applyAlignment="0" applyProtection="0"/>
    <xf numFmtId="0" fontId="42" fillId="50" borderId="103" applyNumberFormat="0" applyAlignment="0" applyProtection="0"/>
    <xf numFmtId="0" fontId="69" fillId="45" borderId="99" applyNumberFormat="0" applyAlignment="0" applyProtection="0"/>
    <xf numFmtId="0" fontId="48" fillId="38" borderId="99" applyNumberForma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71" fillId="36" borderId="100" applyNumberFormat="0" applyAlignment="0" applyProtection="0"/>
    <xf numFmtId="0" fontId="51" fillId="36" borderId="100" applyNumberFormat="0" applyAlignment="0" applyProtection="0"/>
    <xf numFmtId="0" fontId="73" fillId="0" borderId="104" applyNumberFormat="0" applyFill="0" applyAlignment="0" applyProtection="0"/>
    <xf numFmtId="0" fontId="53" fillId="0" borderId="101" applyNumberFormat="0" applyFill="0" applyAlignment="0" applyProtection="0"/>
    <xf numFmtId="0" fontId="66" fillId="36" borderId="116" applyNumberFormat="0" applyAlignment="0" applyProtection="0"/>
    <xf numFmtId="0" fontId="18" fillId="40" borderId="117" applyNumberFormat="0" applyFont="0" applyAlignment="0" applyProtection="0"/>
    <xf numFmtId="0" fontId="53" fillId="0" borderId="108" applyNumberFormat="0" applyFill="0" applyAlignment="0" applyProtection="0"/>
    <xf numFmtId="0" fontId="51" fillId="36" borderId="107" applyNumberFormat="0" applyAlignment="0" applyProtection="0"/>
    <xf numFmtId="0" fontId="69" fillId="45" borderId="105" applyNumberFormat="0" applyAlignment="0" applyProtection="0"/>
    <xf numFmtId="0" fontId="48" fillId="38" borderId="105" applyNumberFormat="0" applyAlignment="0" applyProtection="0"/>
    <xf numFmtId="0" fontId="41" fillId="36" borderId="105" applyNumberFormat="0" applyAlignment="0" applyProtection="0"/>
    <xf numFmtId="0" fontId="66" fillId="36" borderId="105" applyNumberFormat="0" applyAlignment="0" applyProtection="0"/>
    <xf numFmtId="0" fontId="41" fillId="36" borderId="105" applyNumberFormat="0" applyAlignment="0" applyProtection="0"/>
    <xf numFmtId="0" fontId="41" fillId="36" borderId="105" applyNumberFormat="0" applyAlignment="0" applyProtection="0"/>
    <xf numFmtId="0" fontId="66" fillId="36" borderId="105" applyNumberFormat="0" applyAlignment="0" applyProtection="0"/>
    <xf numFmtId="0" fontId="42" fillId="50" borderId="103" applyNumberFormat="0" applyAlignment="0" applyProtection="0"/>
    <xf numFmtId="0" fontId="48" fillId="38" borderId="105" applyNumberFormat="0" applyAlignment="0" applyProtection="0"/>
    <xf numFmtId="0" fontId="48" fillId="38" borderId="105" applyNumberFormat="0" applyAlignment="0" applyProtection="0"/>
    <xf numFmtId="0" fontId="69" fillId="45" borderId="105" applyNumberForma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51" fillId="36" borderId="107" applyNumberFormat="0" applyAlignment="0" applyProtection="0"/>
    <xf numFmtId="0" fontId="51" fillId="36" borderId="107" applyNumberFormat="0" applyAlignment="0" applyProtection="0"/>
    <xf numFmtId="0" fontId="71" fillId="36" borderId="107" applyNumberFormat="0" applyAlignment="0" applyProtection="0"/>
    <xf numFmtId="0" fontId="53" fillId="0" borderId="108" applyNumberFormat="0" applyFill="0" applyAlignment="0" applyProtection="0"/>
    <xf numFmtId="0" fontId="53" fillId="0" borderId="108" applyNumberFormat="0" applyFill="0" applyAlignment="0" applyProtection="0"/>
    <xf numFmtId="0" fontId="73" fillId="0" borderId="109" applyNumberFormat="0" applyFill="0" applyAlignment="0" applyProtection="0"/>
    <xf numFmtId="0" fontId="73" fillId="0" borderId="109" applyNumberFormat="0" applyFill="0" applyAlignment="0" applyProtection="0"/>
    <xf numFmtId="0" fontId="51" fillId="36" borderId="107" applyNumberFormat="0" applyAlignment="0" applyProtection="0"/>
    <xf numFmtId="0" fontId="51" fillId="36" borderId="107" applyNumberFormat="0" applyAlignment="0" applyProtection="0"/>
    <xf numFmtId="0" fontId="48" fillId="38" borderId="105" applyNumberFormat="0" applyAlignment="0" applyProtection="0"/>
    <xf numFmtId="0" fontId="41" fillId="36" borderId="105" applyNumberFormat="0" applyAlignment="0" applyProtection="0"/>
    <xf numFmtId="0" fontId="18" fillId="40" borderId="106" applyNumberFormat="0" applyFont="0" applyAlignment="0" applyProtection="0"/>
    <xf numFmtId="0" fontId="71" fillId="36" borderId="107" applyNumberFormat="0" applyAlignment="0" applyProtection="0"/>
    <xf numFmtId="0" fontId="41" fillId="36" borderId="105" applyNumberFormat="0" applyAlignment="0" applyProtection="0"/>
    <xf numFmtId="0" fontId="48" fillId="38" borderId="105" applyNumberForma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51" fillId="36" borderId="107" applyNumberFormat="0" applyAlignment="0" applyProtection="0"/>
    <xf numFmtId="0" fontId="51" fillId="36" borderId="107" applyNumberFormat="0" applyAlignment="0" applyProtection="0"/>
    <xf numFmtId="0" fontId="53" fillId="0" borderId="108" applyNumberFormat="0" applyFill="0" applyAlignment="0" applyProtection="0"/>
    <xf numFmtId="0" fontId="53" fillId="0" borderId="108" applyNumberFormat="0" applyFill="0" applyAlignment="0" applyProtection="0"/>
    <xf numFmtId="0" fontId="51" fillId="36" borderId="107" applyNumberFormat="0" applyAlignment="0" applyProtection="0"/>
    <xf numFmtId="0" fontId="51" fillId="36" borderId="107" applyNumberFormat="0" applyAlignment="0" applyProtection="0"/>
    <xf numFmtId="0" fontId="51" fillId="36" borderId="107" applyNumberFormat="0" applyAlignment="0" applyProtection="0"/>
    <xf numFmtId="0" fontId="18" fillId="40" borderId="110" applyNumberFormat="0" applyFont="0" applyAlignment="0" applyProtection="0"/>
    <xf numFmtId="0" fontId="41" fillId="36" borderId="111" applyNumberFormat="0" applyAlignment="0" applyProtection="0"/>
    <xf numFmtId="0" fontId="41" fillId="43" borderId="111" applyNumberFormat="0" applyAlignment="0" applyProtection="0"/>
    <xf numFmtId="0" fontId="41" fillId="36" borderId="111" applyNumberFormat="0" applyAlignment="0" applyProtection="0"/>
    <xf numFmtId="0" fontId="42" fillId="50" borderId="103" applyNumberFormat="0" applyAlignment="0" applyProtection="0"/>
    <xf numFmtId="0" fontId="42" fillId="50" borderId="103" applyNumberFormat="0" applyAlignment="0" applyProtection="0"/>
    <xf numFmtId="0" fontId="42" fillId="50" borderId="103" applyNumberFormat="0" applyAlignment="0" applyProtection="0"/>
    <xf numFmtId="0" fontId="48" fillId="38" borderId="111" applyNumberFormat="0" applyAlignment="0" applyProtection="0"/>
    <xf numFmtId="0" fontId="51" fillId="43" borderId="112" applyNumberFormat="0" applyAlignment="0" applyProtection="0"/>
    <xf numFmtId="0" fontId="51" fillId="36" borderId="112" applyNumberFormat="0" applyAlignment="0" applyProtection="0"/>
    <xf numFmtId="0" fontId="51" fillId="36" borderId="112" applyNumberFormat="0" applyAlignment="0" applyProtection="0"/>
    <xf numFmtId="0" fontId="51" fillId="36" borderId="112" applyNumberFormat="0" applyAlignment="0" applyProtection="0"/>
    <xf numFmtId="0" fontId="51" fillId="36" borderId="112" applyNumberFormat="0" applyAlignment="0" applyProtection="0"/>
    <xf numFmtId="0" fontId="51" fillId="36" borderId="112" applyNumberFormat="0" applyAlignment="0" applyProtection="0"/>
    <xf numFmtId="0" fontId="51" fillId="43" borderId="112" applyNumberFormat="0" applyAlignment="0" applyProtection="0"/>
    <xf numFmtId="0" fontId="51" fillId="43" borderId="112" applyNumberFormat="0" applyAlignment="0" applyProtection="0"/>
    <xf numFmtId="0" fontId="53" fillId="0" borderId="113" applyNumberFormat="0" applyFill="0" applyAlignment="0" applyProtection="0"/>
    <xf numFmtId="0" fontId="53" fillId="0" borderId="114" applyNumberFormat="0" applyFill="0" applyAlignment="0" applyProtection="0"/>
    <xf numFmtId="0" fontId="53" fillId="0" borderId="113" applyNumberFormat="0" applyFill="0" applyAlignment="0" applyProtection="0"/>
    <xf numFmtId="0" fontId="66" fillId="36" borderId="111" applyNumberFormat="0" applyAlignment="0" applyProtection="0"/>
    <xf numFmtId="0" fontId="69" fillId="45" borderId="111" applyNumberForma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71" fillId="36" borderId="112" applyNumberFormat="0" applyAlignment="0" applyProtection="0"/>
    <xf numFmtId="0" fontId="73" fillId="0" borderId="115" applyNumberFormat="0" applyFill="0" applyAlignment="0" applyProtection="0"/>
    <xf numFmtId="0" fontId="18" fillId="40" borderId="110" applyNumberFormat="0" applyFont="0" applyAlignment="0" applyProtection="0"/>
    <xf numFmtId="0" fontId="41" fillId="36" borderId="111" applyNumberFormat="0" applyAlignment="0" applyProtection="0"/>
    <xf numFmtId="0" fontId="48" fillId="38" borderId="111" applyNumberForma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51" fillId="36" borderId="112" applyNumberFormat="0" applyAlignment="0" applyProtection="0"/>
    <xf numFmtId="0" fontId="53" fillId="0" borderId="113" applyNumberFormat="0" applyFill="0" applyAlignment="0" applyProtection="0"/>
    <xf numFmtId="0" fontId="53" fillId="0" borderId="126" applyNumberFormat="0" applyFill="0" applyAlignment="0" applyProtection="0"/>
    <xf numFmtId="0" fontId="51" fillId="36" borderId="125" applyNumberFormat="0" applyAlignment="0" applyProtection="0"/>
    <xf numFmtId="0" fontId="69" fillId="45" borderId="123" applyNumberFormat="0" applyAlignment="0" applyProtection="0"/>
    <xf numFmtId="0" fontId="48" fillId="38" borderId="123" applyNumberFormat="0" applyAlignment="0" applyProtection="0"/>
    <xf numFmtId="0" fontId="41" fillId="36" borderId="123" applyNumberFormat="0" applyAlignment="0" applyProtection="0"/>
    <xf numFmtId="0" fontId="66" fillId="36" borderId="123" applyNumberFormat="0" applyAlignment="0" applyProtection="0"/>
    <xf numFmtId="0" fontId="41" fillId="36" borderId="123" applyNumberFormat="0" applyAlignment="0" applyProtection="0"/>
    <xf numFmtId="0" fontId="41" fillId="36" borderId="123" applyNumberFormat="0" applyAlignment="0" applyProtection="0"/>
    <xf numFmtId="0" fontId="66" fillId="36" borderId="123" applyNumberFormat="0" applyAlignment="0" applyProtection="0"/>
    <xf numFmtId="0" fontId="48" fillId="38" borderId="123" applyNumberFormat="0" applyAlignment="0" applyProtection="0"/>
    <xf numFmtId="0" fontId="48" fillId="38" borderId="123" applyNumberFormat="0" applyAlignment="0" applyProtection="0"/>
    <xf numFmtId="0" fontId="69" fillId="45" borderId="123" applyNumberForma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51" fillId="36" borderId="125" applyNumberFormat="0" applyAlignment="0" applyProtection="0"/>
    <xf numFmtId="0" fontId="51" fillId="36" borderId="125" applyNumberFormat="0" applyAlignment="0" applyProtection="0"/>
    <xf numFmtId="0" fontId="71" fillId="36" borderId="125" applyNumberFormat="0" applyAlignment="0" applyProtection="0"/>
    <xf numFmtId="0" fontId="53" fillId="0" borderId="126" applyNumberFormat="0" applyFill="0" applyAlignment="0" applyProtection="0"/>
    <xf numFmtId="0" fontId="53" fillId="0" borderId="126" applyNumberFormat="0" applyFill="0" applyAlignment="0" applyProtection="0"/>
    <xf numFmtId="0" fontId="73" fillId="0" borderId="127" applyNumberFormat="0" applyFill="0" applyAlignment="0" applyProtection="0"/>
    <xf numFmtId="0" fontId="73" fillId="0" borderId="127" applyNumberFormat="0" applyFill="0" applyAlignment="0" applyProtection="0"/>
    <xf numFmtId="0" fontId="51" fillId="36" borderId="125" applyNumberFormat="0" applyAlignment="0" applyProtection="0"/>
    <xf numFmtId="0" fontId="51" fillId="36" borderId="125" applyNumberFormat="0" applyAlignment="0" applyProtection="0"/>
    <xf numFmtId="0" fontId="48" fillId="38" borderId="123" applyNumberFormat="0" applyAlignment="0" applyProtection="0"/>
    <xf numFmtId="0" fontId="41" fillId="36" borderId="123" applyNumberFormat="0" applyAlignment="0" applyProtection="0"/>
    <xf numFmtId="0" fontId="18" fillId="40" borderId="124" applyNumberFormat="0" applyFont="0" applyAlignment="0" applyProtection="0"/>
    <xf numFmtId="0" fontId="71" fillId="36" borderId="125" applyNumberFormat="0" applyAlignment="0" applyProtection="0"/>
    <xf numFmtId="0" fontId="41" fillId="36" borderId="123" applyNumberFormat="0" applyAlignment="0" applyProtection="0"/>
    <xf numFmtId="0" fontId="48" fillId="38" borderId="123" applyNumberForma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18" fillId="40" borderId="124" applyNumberFormat="0" applyFont="0" applyAlignment="0" applyProtection="0"/>
    <xf numFmtId="0" fontId="51" fillId="36" borderId="125" applyNumberFormat="0" applyAlignment="0" applyProtection="0"/>
    <xf numFmtId="0" fontId="51" fillId="36" borderId="125" applyNumberFormat="0" applyAlignment="0" applyProtection="0"/>
    <xf numFmtId="0" fontId="53" fillId="0" borderId="126" applyNumberFormat="0" applyFill="0" applyAlignment="0" applyProtection="0"/>
    <xf numFmtId="0" fontId="53" fillId="0" borderId="126" applyNumberFormat="0" applyFill="0" applyAlignment="0" applyProtection="0"/>
    <xf numFmtId="0" fontId="51" fillId="36" borderId="125" applyNumberFormat="0" applyAlignment="0" applyProtection="0"/>
    <xf numFmtId="0" fontId="51" fillId="36" borderId="125" applyNumberFormat="0" applyAlignment="0" applyProtection="0"/>
    <xf numFmtId="0" fontId="51" fillId="36" borderId="125" applyNumberFormat="0" applyAlignment="0" applyProtection="0"/>
    <xf numFmtId="0" fontId="18" fillId="40" borderId="128" applyNumberFormat="0" applyFont="0" applyAlignment="0" applyProtection="0"/>
    <xf numFmtId="0" fontId="41" fillId="36" borderId="129" applyNumberFormat="0" applyAlignment="0" applyProtection="0"/>
    <xf numFmtId="0" fontId="41" fillId="43" borderId="129" applyNumberFormat="0" applyAlignment="0" applyProtection="0"/>
    <xf numFmtId="0" fontId="41" fillId="36" borderId="129" applyNumberFormat="0" applyAlignment="0" applyProtection="0"/>
    <xf numFmtId="0" fontId="48" fillId="38" borderId="129" applyNumberFormat="0" applyAlignment="0" applyProtection="0"/>
    <xf numFmtId="0" fontId="51" fillId="43" borderId="130" applyNumberFormat="0" applyAlignment="0" applyProtection="0"/>
    <xf numFmtId="0" fontId="51" fillId="36" borderId="130" applyNumberFormat="0" applyAlignment="0" applyProtection="0"/>
    <xf numFmtId="0" fontId="51" fillId="36" borderId="130" applyNumberFormat="0" applyAlignment="0" applyProtection="0"/>
    <xf numFmtId="0" fontId="51" fillId="36" borderId="130" applyNumberFormat="0" applyAlignment="0" applyProtection="0"/>
    <xf numFmtId="0" fontId="51" fillId="36" borderId="130" applyNumberFormat="0" applyAlignment="0" applyProtection="0"/>
    <xf numFmtId="0" fontId="51" fillId="36" borderId="130" applyNumberFormat="0" applyAlignment="0" applyProtection="0"/>
    <xf numFmtId="0" fontId="51" fillId="43" borderId="130" applyNumberFormat="0" applyAlignment="0" applyProtection="0"/>
    <xf numFmtId="0" fontId="51" fillId="43" borderId="130" applyNumberFormat="0" applyAlignment="0" applyProtection="0"/>
    <xf numFmtId="0" fontId="53" fillId="0" borderId="131" applyNumberFormat="0" applyFill="0" applyAlignment="0" applyProtection="0"/>
    <xf numFmtId="0" fontId="53" fillId="0" borderId="132" applyNumberFormat="0" applyFill="0" applyAlignment="0" applyProtection="0"/>
    <xf numFmtId="0" fontId="53" fillId="0" borderId="131" applyNumberFormat="0" applyFill="0" applyAlignment="0" applyProtection="0"/>
    <xf numFmtId="0" fontId="66" fillId="36" borderId="129" applyNumberFormat="0" applyAlignment="0" applyProtection="0"/>
    <xf numFmtId="0" fontId="69" fillId="45" borderId="129" applyNumberFormat="0" applyAlignment="0" applyProtection="0"/>
    <xf numFmtId="0" fontId="18" fillId="40" borderId="128" applyNumberFormat="0" applyFont="0" applyAlignment="0" applyProtection="0"/>
    <xf numFmtId="0" fontId="18" fillId="40" borderId="128" applyNumberFormat="0" applyFont="0" applyAlignment="0" applyProtection="0"/>
    <xf numFmtId="0" fontId="18" fillId="40" borderId="128" applyNumberFormat="0" applyFont="0" applyAlignment="0" applyProtection="0"/>
    <xf numFmtId="0" fontId="18" fillId="40" borderId="128" applyNumberFormat="0" applyFont="0" applyAlignment="0" applyProtection="0"/>
    <xf numFmtId="0" fontId="18" fillId="40" borderId="128" applyNumberFormat="0" applyFont="0" applyAlignment="0" applyProtection="0"/>
    <xf numFmtId="0" fontId="18" fillId="40" borderId="128" applyNumberFormat="0" applyFont="0" applyAlignment="0" applyProtection="0"/>
    <xf numFmtId="0" fontId="71" fillId="36" borderId="130" applyNumberFormat="0" applyAlignment="0" applyProtection="0"/>
    <xf numFmtId="0" fontId="73" fillId="0" borderId="133" applyNumberFormat="0" applyFill="0" applyAlignment="0" applyProtection="0"/>
    <xf numFmtId="0" fontId="18" fillId="40" borderId="128" applyNumberFormat="0" applyFont="0" applyAlignment="0" applyProtection="0"/>
    <xf numFmtId="0" fontId="41" fillId="36" borderId="129" applyNumberFormat="0" applyAlignment="0" applyProtection="0"/>
    <xf numFmtId="0" fontId="48" fillId="38" borderId="129" applyNumberFormat="0" applyAlignment="0" applyProtection="0"/>
    <xf numFmtId="0" fontId="18" fillId="40" borderId="128" applyNumberFormat="0" applyFont="0" applyAlignment="0" applyProtection="0"/>
    <xf numFmtId="0" fontId="18" fillId="40" borderId="128" applyNumberFormat="0" applyFont="0" applyAlignment="0" applyProtection="0"/>
    <xf numFmtId="0" fontId="18" fillId="40" borderId="128" applyNumberFormat="0" applyFont="0" applyAlignment="0" applyProtection="0"/>
    <xf numFmtId="0" fontId="18" fillId="40" borderId="128" applyNumberFormat="0" applyFont="0" applyAlignment="0" applyProtection="0"/>
    <xf numFmtId="0" fontId="18" fillId="40" borderId="128" applyNumberFormat="0" applyFont="0" applyAlignment="0" applyProtection="0"/>
    <xf numFmtId="0" fontId="18" fillId="40" borderId="128" applyNumberFormat="0" applyFont="0" applyAlignment="0" applyProtection="0"/>
    <xf numFmtId="0" fontId="18" fillId="40" borderId="128" applyNumberFormat="0" applyFont="0" applyAlignment="0" applyProtection="0"/>
    <xf numFmtId="0" fontId="18" fillId="40" borderId="128" applyNumberFormat="0" applyFont="0" applyAlignment="0" applyProtection="0"/>
    <xf numFmtId="0" fontId="51" fillId="36" borderId="130" applyNumberFormat="0" applyAlignment="0" applyProtection="0"/>
    <xf numFmtId="0" fontId="53" fillId="0" borderId="131" applyNumberFormat="0" applyFill="0" applyAlignment="0" applyProtection="0"/>
  </cellStyleXfs>
  <cellXfs count="120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0" fillId="0" borderId="0" xfId="0" applyFont="1"/>
    <xf numFmtId="0" fontId="10" fillId="3" borderId="0" xfId="0" applyFont="1" applyFill="1"/>
    <xf numFmtId="0" fontId="10" fillId="4" borderId="0" xfId="0" applyFont="1" applyFill="1" applyBorder="1" applyAlignment="1"/>
    <xf numFmtId="0" fontId="20" fillId="4" borderId="0" xfId="0" applyFont="1" applyFill="1" applyBorder="1" applyAlignment="1">
      <alignment horizontal="center"/>
    </xf>
    <xf numFmtId="0" fontId="20" fillId="4" borderId="0" xfId="0" applyFont="1" applyFill="1" applyBorder="1" applyAlignment="1"/>
    <xf numFmtId="0" fontId="81" fillId="4" borderId="0" xfId="0" applyFont="1" applyFill="1" applyBorder="1"/>
    <xf numFmtId="0" fontId="79" fillId="0" borderId="0" xfId="0" applyFont="1"/>
    <xf numFmtId="0" fontId="79" fillId="2" borderId="7" xfId="0" applyFont="1" applyFill="1" applyBorder="1"/>
    <xf numFmtId="0" fontId="80" fillId="4" borderId="0" xfId="0" applyFont="1" applyFill="1" applyBorder="1"/>
    <xf numFmtId="0" fontId="82" fillId="4" borderId="0" xfId="1" applyFont="1" applyFill="1"/>
    <xf numFmtId="0" fontId="82" fillId="4" borderId="0" xfId="1" applyFont="1" applyFill="1" applyBorder="1"/>
    <xf numFmtId="0" fontId="80" fillId="4" borderId="0" xfId="0" applyFont="1" applyFill="1" applyBorder="1" applyAlignment="1">
      <alignment horizontal="left"/>
    </xf>
    <xf numFmtId="0" fontId="19" fillId="4" borderId="0" xfId="0" applyFont="1" applyFill="1" applyBorder="1"/>
    <xf numFmtId="0" fontId="80" fillId="4" borderId="0" xfId="0" applyFont="1" applyFill="1" applyBorder="1" applyAlignment="1"/>
    <xf numFmtId="0" fontId="78" fillId="4" borderId="0" xfId="0" applyFont="1" applyFill="1" applyBorder="1" applyAlignment="1"/>
    <xf numFmtId="0" fontId="78" fillId="4" borderId="0" xfId="0" applyFont="1" applyFill="1" applyBorder="1" applyAlignment="1">
      <alignment horizontal="center"/>
    </xf>
    <xf numFmtId="0" fontId="79" fillId="4" borderId="0" xfId="0" applyFont="1" applyFill="1"/>
    <xf numFmtId="0" fontId="79" fillId="4" borderId="0" xfId="0" applyFont="1" applyFill="1" applyBorder="1"/>
    <xf numFmtId="0" fontId="79" fillId="2" borderId="2" xfId="0" applyFont="1" applyFill="1" applyBorder="1"/>
    <xf numFmtId="0" fontId="79" fillId="3" borderId="0" xfId="0" applyFont="1" applyFill="1"/>
    <xf numFmtId="0" fontId="82" fillId="4" borderId="0" xfId="1" applyFont="1" applyFill="1" applyBorder="1" applyAlignment="1">
      <alignment vertical="center" wrapText="1"/>
    </xf>
    <xf numFmtId="0" fontId="0" fillId="0" borderId="122" xfId="0" applyBorder="1" applyAlignment="1">
      <alignment vertical="center" wrapText="1"/>
    </xf>
    <xf numFmtId="3" fontId="0" fillId="0" borderId="122" xfId="0" applyNumberFormat="1" applyBorder="1" applyAlignment="1">
      <alignment horizontal="right" vertical="center" wrapText="1"/>
    </xf>
    <xf numFmtId="3" fontId="83" fillId="0" borderId="122" xfId="0" applyNumberFormat="1" applyFont="1" applyBorder="1" applyAlignment="1">
      <alignment horizontal="right" vertical="center" wrapText="1"/>
    </xf>
    <xf numFmtId="0" fontId="0" fillId="0" borderId="134" xfId="0" applyBorder="1" applyAlignment="1">
      <alignment vertical="center" wrapText="1"/>
    </xf>
    <xf numFmtId="3" fontId="0" fillId="0" borderId="135" xfId="0" applyNumberFormat="1" applyBorder="1" applyAlignment="1">
      <alignment horizontal="right" vertical="center" wrapText="1"/>
    </xf>
    <xf numFmtId="3" fontId="83" fillId="0" borderId="135" xfId="0" applyNumberFormat="1" applyFont="1" applyBorder="1" applyAlignment="1">
      <alignment horizontal="right" vertical="center" wrapText="1"/>
    </xf>
    <xf numFmtId="3" fontId="6" fillId="0" borderId="136" xfId="0" applyNumberFormat="1" applyFont="1" applyBorder="1" applyAlignment="1">
      <alignment horizontal="right" vertical="center" wrapText="1"/>
    </xf>
    <xf numFmtId="0" fontId="6" fillId="0" borderId="122" xfId="0" applyFont="1" applyBorder="1" applyAlignment="1">
      <alignment horizontal="center" vertical="center" wrapText="1"/>
    </xf>
    <xf numFmtId="3" fontId="85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/>
    </xf>
    <xf numFmtId="0" fontId="0" fillId="0" borderId="122" xfId="0" applyBorder="1"/>
    <xf numFmtId="0" fontId="84" fillId="0" borderId="122" xfId="0" applyFont="1" applyBorder="1"/>
    <xf numFmtId="0" fontId="0" fillId="0" borderId="144" xfId="0" applyBorder="1"/>
    <xf numFmtId="3" fontId="0" fillId="0" borderId="135" xfId="0" applyNumberFormat="1" applyFont="1" applyBorder="1" applyAlignment="1">
      <alignment horizontal="right" vertical="center" wrapText="1"/>
    </xf>
    <xf numFmtId="3" fontId="83" fillId="0" borderId="137" xfId="0" applyNumberFormat="1" applyFont="1" applyBorder="1" applyAlignment="1">
      <alignment horizontal="right" vertical="center" wrapText="1"/>
    </xf>
    <xf numFmtId="3" fontId="0" fillId="0" borderId="122" xfId="0" applyNumberFormat="1" applyBorder="1"/>
    <xf numFmtId="0" fontId="83" fillId="0" borderId="149" xfId="0" applyFont="1" applyBorder="1" applyAlignment="1">
      <alignment vertical="center" wrapText="1"/>
    </xf>
    <xf numFmtId="0" fontId="83" fillId="0" borderId="150" xfId="0" applyFont="1" applyBorder="1" applyAlignment="1">
      <alignment vertical="center" wrapText="1"/>
    </xf>
    <xf numFmtId="0" fontId="6" fillId="0" borderId="147" xfId="0" applyFont="1" applyBorder="1" applyAlignment="1">
      <alignment vertical="center" wrapText="1"/>
    </xf>
    <xf numFmtId="0" fontId="6" fillId="0" borderId="148" xfId="0" applyFont="1" applyBorder="1" applyAlignment="1">
      <alignment vertical="center" wrapText="1"/>
    </xf>
    <xf numFmtId="0" fontId="11" fillId="3" borderId="0" xfId="0" applyFont="1" applyFill="1" applyBorder="1" applyAlignment="1">
      <alignment horizontal="center"/>
    </xf>
    <xf numFmtId="0" fontId="6" fillId="0" borderId="145" xfId="0" applyFont="1" applyBorder="1" applyAlignment="1">
      <alignment horizontal="left" vertical="center" wrapText="1"/>
    </xf>
    <xf numFmtId="0" fontId="6" fillId="0" borderId="146" xfId="0" applyFont="1" applyBorder="1" applyAlignment="1">
      <alignment horizontal="left" vertical="center" wrapText="1"/>
    </xf>
    <xf numFmtId="0" fontId="6" fillId="0" borderId="143" xfId="0" applyFont="1" applyBorder="1" applyAlignment="1">
      <alignment horizontal="center" vertical="center" wrapText="1"/>
    </xf>
    <xf numFmtId="0" fontId="6" fillId="0" borderId="144" xfId="0" applyFont="1" applyBorder="1" applyAlignment="1">
      <alignment horizontal="center" vertical="center" wrapText="1"/>
    </xf>
    <xf numFmtId="0" fontId="6" fillId="0" borderId="138" xfId="0" applyFont="1" applyBorder="1" applyAlignment="1">
      <alignment horizontal="center" vertical="center" wrapText="1"/>
    </xf>
    <xf numFmtId="0" fontId="6" fillId="0" borderId="139" xfId="0" applyFont="1" applyBorder="1" applyAlignment="1">
      <alignment horizontal="center" vertical="center" wrapText="1"/>
    </xf>
    <xf numFmtId="0" fontId="6" fillId="0" borderId="140" xfId="0" applyFont="1" applyBorder="1" applyAlignment="1">
      <alignment horizontal="center" vertical="center" wrapText="1"/>
    </xf>
    <xf numFmtId="0" fontId="6" fillId="0" borderId="141" xfId="0" applyFont="1" applyBorder="1" applyAlignment="1">
      <alignment horizontal="center" vertical="center" wrapText="1"/>
    </xf>
    <xf numFmtId="0" fontId="6" fillId="0" borderId="142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813">
    <cellStyle name="20% - Accent1" xfId="21" builtinId="30" customBuiltin="1"/>
    <cellStyle name="20% - Accent1 2" xfId="44"/>
    <cellStyle name="20% - Accent1 2 2" xfId="279"/>
    <cellStyle name="20% - Accent1 3" xfId="1447"/>
    <cellStyle name="20% - Accent1 4" xfId="1448"/>
    <cellStyle name="20% - Accent1 4 2" xfId="1449"/>
    <cellStyle name="20% - Accent1 5" xfId="1450"/>
    <cellStyle name="20% - Accent1 5 2" xfId="1451"/>
    <cellStyle name="20% - Accent1 6" xfId="1452"/>
    <cellStyle name="20% - Accent2" xfId="25" builtinId="34" customBuiltin="1"/>
    <cellStyle name="20% - Accent2 2" xfId="45"/>
    <cellStyle name="20% - Accent2 2 2" xfId="280"/>
    <cellStyle name="20% - Accent2 3" xfId="1453"/>
    <cellStyle name="20% - Accent2 4" xfId="1454"/>
    <cellStyle name="20% - Accent2 4 2" xfId="1455"/>
    <cellStyle name="20% - Accent2 5" xfId="1456"/>
    <cellStyle name="20% - Accent2 5 2" xfId="1457"/>
    <cellStyle name="20% - Accent2 6" xfId="1458"/>
    <cellStyle name="20% - Accent3" xfId="29" builtinId="38" customBuiltin="1"/>
    <cellStyle name="20% - Accent3 2" xfId="46"/>
    <cellStyle name="20% - Accent3 2 2" xfId="281"/>
    <cellStyle name="20% - Accent3 3" xfId="1459"/>
    <cellStyle name="20% - Accent3 4" xfId="1460"/>
    <cellStyle name="20% - Accent3 4 2" xfId="1461"/>
    <cellStyle name="20% - Accent3 5" xfId="1462"/>
    <cellStyle name="20% - Accent3 5 2" xfId="1463"/>
    <cellStyle name="20% - Accent3 6" xfId="1464"/>
    <cellStyle name="20% - Accent4" xfId="33" builtinId="42" customBuiltin="1"/>
    <cellStyle name="20% - Accent4 2" xfId="47"/>
    <cellStyle name="20% - Accent4 2 2" xfId="282"/>
    <cellStyle name="20% - Accent4 3" xfId="1465"/>
    <cellStyle name="20% - Accent4 4" xfId="1466"/>
    <cellStyle name="20% - Accent4 4 2" xfId="1467"/>
    <cellStyle name="20% - Accent4 5" xfId="1468"/>
    <cellStyle name="20% - Accent4 5 2" xfId="1469"/>
    <cellStyle name="20% - Accent4 6" xfId="1470"/>
    <cellStyle name="20% - Accent5" xfId="37" builtinId="46" customBuiltin="1"/>
    <cellStyle name="20% - Accent5 2" xfId="48"/>
    <cellStyle name="20% - Accent5 3" xfId="1471"/>
    <cellStyle name="20% - Accent5 4" xfId="1472"/>
    <cellStyle name="20% - Accent5 4 2" xfId="1473"/>
    <cellStyle name="20% - Accent5 5" xfId="1474"/>
    <cellStyle name="20% - Accent5 5 2" xfId="1475"/>
    <cellStyle name="20% - Accent5 6" xfId="1476"/>
    <cellStyle name="20% - Accent6" xfId="41" builtinId="50" customBuiltin="1"/>
    <cellStyle name="20% - Accent6 2" xfId="49"/>
    <cellStyle name="20% - Accent6 3" xfId="1477"/>
    <cellStyle name="20% - Accent6 4" xfId="1478"/>
    <cellStyle name="20% - Accent6 4 2" xfId="1479"/>
    <cellStyle name="20% - Accent6 5" xfId="1480"/>
    <cellStyle name="20% - Accent6 5 2" xfId="1481"/>
    <cellStyle name="20% - Accent6 6" xfId="1482"/>
    <cellStyle name="40% - Accent1" xfId="22" builtinId="31" customBuiltin="1"/>
    <cellStyle name="40% - Accent1 2" xfId="50"/>
    <cellStyle name="40% - Accent1 2 2" xfId="283"/>
    <cellStyle name="40% - Accent1 3" xfId="1483"/>
    <cellStyle name="40% - Accent1 4" xfId="1484"/>
    <cellStyle name="40% - Accent1 4 2" xfId="1485"/>
    <cellStyle name="40% - Accent1 5" xfId="1486"/>
    <cellStyle name="40% - Accent1 5 2" xfId="1487"/>
    <cellStyle name="40% - Accent1 6" xfId="1488"/>
    <cellStyle name="40% - Accent2" xfId="26" builtinId="35" customBuiltin="1"/>
    <cellStyle name="40% - Accent2 2" xfId="51"/>
    <cellStyle name="40% - Accent2 3" xfId="1489"/>
    <cellStyle name="40% - Accent2 4" xfId="1490"/>
    <cellStyle name="40% - Accent2 4 2" xfId="1491"/>
    <cellStyle name="40% - Accent2 5" xfId="1492"/>
    <cellStyle name="40% - Accent2 5 2" xfId="1493"/>
    <cellStyle name="40% - Accent2 6" xfId="1494"/>
    <cellStyle name="40% - Accent3" xfId="30" builtinId="39" customBuiltin="1"/>
    <cellStyle name="40% - Accent3 2" xfId="52"/>
    <cellStyle name="40% - Accent3 2 2" xfId="284"/>
    <cellStyle name="40% - Accent3 3" xfId="1495"/>
    <cellStyle name="40% - Accent3 4" xfId="1496"/>
    <cellStyle name="40% - Accent3 4 2" xfId="1497"/>
    <cellStyle name="40% - Accent3 5" xfId="1498"/>
    <cellStyle name="40% - Accent3 5 2" xfId="1499"/>
    <cellStyle name="40% - Accent3 6" xfId="1500"/>
    <cellStyle name="40% - Accent4" xfId="34" builtinId="43" customBuiltin="1"/>
    <cellStyle name="40% - Accent4 2" xfId="53"/>
    <cellStyle name="40% - Accent4 2 2" xfId="285"/>
    <cellStyle name="40% - Accent4 3" xfId="1501"/>
    <cellStyle name="40% - Accent4 4" xfId="1502"/>
    <cellStyle name="40% - Accent4 4 2" xfId="1503"/>
    <cellStyle name="40% - Accent4 5" xfId="1504"/>
    <cellStyle name="40% - Accent4 5 2" xfId="1505"/>
    <cellStyle name="40% - Accent4 6" xfId="1506"/>
    <cellStyle name="40% - Accent5" xfId="38" builtinId="47" customBuiltin="1"/>
    <cellStyle name="40% - Accent5 2" xfId="54"/>
    <cellStyle name="40% - Accent5 3" xfId="1507"/>
    <cellStyle name="40% - Accent5 4" xfId="1508"/>
    <cellStyle name="40% - Accent5 4 2" xfId="1509"/>
    <cellStyle name="40% - Accent5 5" xfId="1510"/>
    <cellStyle name="40% - Accent5 5 2" xfId="1511"/>
    <cellStyle name="40% - Accent5 6" xfId="1512"/>
    <cellStyle name="40% - Accent6" xfId="42" builtinId="51" customBuiltin="1"/>
    <cellStyle name="40% - Accent6 2" xfId="55"/>
    <cellStyle name="40% - Accent6 2 2" xfId="286"/>
    <cellStyle name="40% - Accent6 3" xfId="1513"/>
    <cellStyle name="40% - Accent6 4" xfId="1514"/>
    <cellStyle name="40% - Accent6 4 2" xfId="1515"/>
    <cellStyle name="40% - Accent6 5" xfId="1516"/>
    <cellStyle name="40% - Accent6 5 2" xfId="1517"/>
    <cellStyle name="40% - Accent6 6" xfId="1518"/>
    <cellStyle name="60% - Accent1" xfId="23" builtinId="32" customBuiltin="1"/>
    <cellStyle name="60% - Accent1 2" xfId="56"/>
    <cellStyle name="60% - Accent1 2 2" xfId="287"/>
    <cellStyle name="60% - Accent1 3" xfId="1519"/>
    <cellStyle name="60% - Accent1 4" xfId="1520"/>
    <cellStyle name="60% - Accent1 5" xfId="1521"/>
    <cellStyle name="60% - Accent2" xfId="27" builtinId="36" customBuiltin="1"/>
    <cellStyle name="60% - Accent2 2" xfId="57"/>
    <cellStyle name="60% - Accent2 3" xfId="1522"/>
    <cellStyle name="60% - Accent2 4" xfId="1523"/>
    <cellStyle name="60% - Accent2 5" xfId="1524"/>
    <cellStyle name="60% - Accent3" xfId="31" builtinId="40" customBuiltin="1"/>
    <cellStyle name="60% - Accent3 2" xfId="58"/>
    <cellStyle name="60% - Accent3 2 2" xfId="288"/>
    <cellStyle name="60% - Accent3 3" xfId="1525"/>
    <cellStyle name="60% - Accent3 4" xfId="1526"/>
    <cellStyle name="60% - Accent3 5" xfId="1527"/>
    <cellStyle name="60% - Accent4" xfId="35" builtinId="44" customBuiltin="1"/>
    <cellStyle name="60% - Accent4 2" xfId="59"/>
    <cellStyle name="60% - Accent4 2 2" xfId="289"/>
    <cellStyle name="60% - Accent4 3" xfId="1528"/>
    <cellStyle name="60% - Accent4 4" xfId="1529"/>
    <cellStyle name="60% - Accent4 5" xfId="1530"/>
    <cellStyle name="60% - Accent5" xfId="39" builtinId="48" customBuiltin="1"/>
    <cellStyle name="60% - Accent5 2" xfId="60"/>
    <cellStyle name="60% - Accent5 3" xfId="1531"/>
    <cellStyle name="60% - Accent5 4" xfId="1532"/>
    <cellStyle name="60% - Accent5 5" xfId="1533"/>
    <cellStyle name="60% - Accent6" xfId="43" builtinId="52" customBuiltin="1"/>
    <cellStyle name="60% - Accent6 2" xfId="61"/>
    <cellStyle name="60% - Accent6 2 2" xfId="290"/>
    <cellStyle name="60% - Accent6 3" xfId="1534"/>
    <cellStyle name="60% - Accent6 4" xfId="1535"/>
    <cellStyle name="60% - Accent6 5" xfId="1536"/>
    <cellStyle name="Accent1" xfId="20" builtinId="29" customBuiltin="1"/>
    <cellStyle name="Accent1 2" xfId="62"/>
    <cellStyle name="Accent1 2 2" xfId="291"/>
    <cellStyle name="Accent1 3" xfId="1537"/>
    <cellStyle name="Accent1 4" xfId="1538"/>
    <cellStyle name="Accent1 5" xfId="1539"/>
    <cellStyle name="Accent2" xfId="24" builtinId="33" customBuiltin="1"/>
    <cellStyle name="Accent2 2" xfId="63"/>
    <cellStyle name="Accent2 2 2" xfId="292"/>
    <cellStyle name="Accent2 3" xfId="1540"/>
    <cellStyle name="Accent2 4" xfId="1541"/>
    <cellStyle name="Accent2 5" xfId="1542"/>
    <cellStyle name="Accent3" xfId="28" builtinId="37" customBuiltin="1"/>
    <cellStyle name="Accent3 2" xfId="64"/>
    <cellStyle name="Accent3 2 2" xfId="293"/>
    <cellStyle name="Accent3 3" xfId="1543"/>
    <cellStyle name="Accent3 4" xfId="1544"/>
    <cellStyle name="Accent3 5" xfId="1545"/>
    <cellStyle name="Accent4" xfId="32" builtinId="41" customBuiltin="1"/>
    <cellStyle name="Accent4 2" xfId="65"/>
    <cellStyle name="Accent4 2 2" xfId="294"/>
    <cellStyle name="Accent4 3" xfId="1546"/>
    <cellStyle name="Accent4 4" xfId="1547"/>
    <cellStyle name="Accent4 5" xfId="1548"/>
    <cellStyle name="Accent5" xfId="36" builtinId="45" customBuiltin="1"/>
    <cellStyle name="Accent5 2" xfId="66"/>
    <cellStyle name="Accent5 3" xfId="1549"/>
    <cellStyle name="Accent5 4" xfId="1550"/>
    <cellStyle name="Accent5 5" xfId="1551"/>
    <cellStyle name="Accent6" xfId="40" builtinId="49" customBuiltin="1"/>
    <cellStyle name="Accent6 2" xfId="67"/>
    <cellStyle name="Accent6 3" xfId="1552"/>
    <cellStyle name="Accent6 4" xfId="1553"/>
    <cellStyle name="Accent6 5" xfId="1554"/>
    <cellStyle name="Bad" xfId="10" builtinId="27" customBuiltin="1"/>
    <cellStyle name="Bad 2" xfId="68"/>
    <cellStyle name="Bad 2 2" xfId="295"/>
    <cellStyle name="Bad 3" xfId="305"/>
    <cellStyle name="Bad 3 2" xfId="1670"/>
    <cellStyle name="Bad 4" xfId="306"/>
    <cellStyle name="Bad 5" xfId="1555"/>
    <cellStyle name="Calculation" xfId="14" builtinId="22" customBuiltin="1"/>
    <cellStyle name="Calculation 2" xfId="69"/>
    <cellStyle name="Calculation 2 10" xfId="806"/>
    <cellStyle name="Calculation 2 10 2" xfId="2025"/>
    <cellStyle name="Calculation 2 11" xfId="1748"/>
    <cellStyle name="Calculation 2 12" xfId="1080"/>
    <cellStyle name="Calculation 2 13" xfId="1731"/>
    <cellStyle name="Calculation 2 14" xfId="2583"/>
    <cellStyle name="Calculation 2 2" xfId="110"/>
    <cellStyle name="Calculation 2 2 10" xfId="842"/>
    <cellStyle name="Calculation 2 2 10 2" xfId="1275"/>
    <cellStyle name="Calculation 2 2 11" xfId="808"/>
    <cellStyle name="Calculation 2 2 11 2" xfId="2023"/>
    <cellStyle name="Calculation 2 2 12" xfId="833"/>
    <cellStyle name="Calculation 2 2 12 2" xfId="1998"/>
    <cellStyle name="Calculation 2 2 13" xfId="1747"/>
    <cellStyle name="Calculation 2 2 14" xfId="1081"/>
    <cellStyle name="Calculation 2 2 15" xfId="1238"/>
    <cellStyle name="Calculation 2 2 16" xfId="2419"/>
    <cellStyle name="Calculation 2 2 17" xfId="2578"/>
    <cellStyle name="Calculation 2 2 2" xfId="1412"/>
    <cellStyle name="Calculation 2 2 2 2" xfId="1186"/>
    <cellStyle name="Calculation 2 2 2 3" xfId="1150"/>
    <cellStyle name="Calculation 2 2 2 4" xfId="2512"/>
    <cellStyle name="Calculation 2 2 2 5" xfId="2680"/>
    <cellStyle name="Calculation 2 2 2 6" xfId="2775"/>
    <cellStyle name="Calculation 2 2 3" xfId="1194"/>
    <cellStyle name="Calculation 2 2 3 2" xfId="1146"/>
    <cellStyle name="Calculation 2 2 4" xfId="1034"/>
    <cellStyle name="Calculation 2 2 4 2" xfId="1249"/>
    <cellStyle name="Calculation 2 2 5" xfId="995"/>
    <cellStyle name="Calculation 2 2 5 2" xfId="1875"/>
    <cellStyle name="Calculation 2 2 6" xfId="991"/>
    <cellStyle name="Calculation 2 2 6 2" xfId="1921"/>
    <cellStyle name="Calculation 2 2 7" xfId="1023"/>
    <cellStyle name="Calculation 2 2 7 2" xfId="1421"/>
    <cellStyle name="Calculation 2 2 8" xfId="931"/>
    <cellStyle name="Calculation 2 2 8 2" xfId="1839"/>
    <cellStyle name="Calculation 2 2 9" xfId="848"/>
    <cellStyle name="Calculation 2 2 9 2" xfId="1788"/>
    <cellStyle name="Calculation 2 3" xfId="296"/>
    <cellStyle name="Calculation 2 3 10" xfId="873"/>
    <cellStyle name="Calculation 2 3 10 2" xfId="1802"/>
    <cellStyle name="Calculation 2 3 11" xfId="854"/>
    <cellStyle name="Calculation 2 3 11 2" xfId="1791"/>
    <cellStyle name="Calculation 2 3 12" xfId="880"/>
    <cellStyle name="Calculation 2 3 12 2" xfId="1807"/>
    <cellStyle name="Calculation 2 3 13" xfId="1746"/>
    <cellStyle name="Calculation 2 3 14" xfId="1082"/>
    <cellStyle name="Calculation 2 3 15" xfId="1727"/>
    <cellStyle name="Calculation 2 3 16" xfId="2425"/>
    <cellStyle name="Calculation 2 3 17" xfId="2572"/>
    <cellStyle name="Calculation 2 3 2" xfId="1259"/>
    <cellStyle name="Calculation 2 3 2 2" xfId="1300"/>
    <cellStyle name="Calculation 2 3 2 3" xfId="1384"/>
    <cellStyle name="Calculation 2 3 2 4" xfId="2513"/>
    <cellStyle name="Calculation 2 3 2 5" xfId="2681"/>
    <cellStyle name="Calculation 2 3 2 6" xfId="2776"/>
    <cellStyle name="Calculation 2 3 3" xfId="1333"/>
    <cellStyle name="Calculation 2 3 3 2" xfId="1104"/>
    <cellStyle name="Calculation 2 3 4" xfId="1296"/>
    <cellStyle name="Calculation 2 3 4 2" xfId="1769"/>
    <cellStyle name="Calculation 2 3 5" xfId="1201"/>
    <cellStyle name="Calculation 2 3 5 2" xfId="1774"/>
    <cellStyle name="Calculation 2 3 6" xfId="1281"/>
    <cellStyle name="Calculation 2 3 6 2" xfId="1133"/>
    <cellStyle name="Calculation 2 3 7" xfId="1284"/>
    <cellStyle name="Calculation 2 3 7 2" xfId="1130"/>
    <cellStyle name="Calculation 2 3 8" xfId="937"/>
    <cellStyle name="Calculation 2 3 8 2" xfId="1934"/>
    <cellStyle name="Calculation 2 3 9" xfId="861"/>
    <cellStyle name="Calculation 2 3 9 2" xfId="1795"/>
    <cellStyle name="Calculation 2 4" xfId="1672"/>
    <cellStyle name="Calculation 2 4 10" xfId="2464"/>
    <cellStyle name="Calculation 2 4 11" xfId="2632"/>
    <cellStyle name="Calculation 2 4 12" xfId="2728"/>
    <cellStyle name="Calculation 2 4 2" xfId="1945"/>
    <cellStyle name="Calculation 2 4 2 2" xfId="773"/>
    <cellStyle name="Calculation 2 4 2 3" xfId="2056"/>
    <cellStyle name="Calculation 2 4 3" xfId="721"/>
    <cellStyle name="Calculation 2 4 3 2" xfId="2107"/>
    <cellStyle name="Calculation 2 4 4" xfId="259"/>
    <cellStyle name="Calculation 2 4 4 2" xfId="2176"/>
    <cellStyle name="Calculation 2 4 5" xfId="208"/>
    <cellStyle name="Calculation 2 4 5 2" xfId="2227"/>
    <cellStyle name="Calculation 2 4 6" xfId="138"/>
    <cellStyle name="Calculation 2 4 6 2" xfId="2296"/>
    <cellStyle name="Calculation 2 4 7" xfId="1170"/>
    <cellStyle name="Calculation 2 4 8" xfId="1160"/>
    <cellStyle name="Calculation 2 4 9" xfId="2371"/>
    <cellStyle name="Calculation 2 5" xfId="1704"/>
    <cellStyle name="Calculation 2 5 10" xfId="2490"/>
    <cellStyle name="Calculation 2 5 11" xfId="2658"/>
    <cellStyle name="Calculation 2 5 12" xfId="2753"/>
    <cellStyle name="Calculation 2 5 2" xfId="1972"/>
    <cellStyle name="Calculation 2 5 2 2" xfId="747"/>
    <cellStyle name="Calculation 2 5 2 3" xfId="2081"/>
    <cellStyle name="Calculation 2 5 3" xfId="693"/>
    <cellStyle name="Calculation 2 5 3 2" xfId="2133"/>
    <cellStyle name="Calculation 2 5 4" xfId="234"/>
    <cellStyle name="Calculation 2 5 4 2" xfId="2201"/>
    <cellStyle name="Calculation 2 5 5" xfId="182"/>
    <cellStyle name="Calculation 2 5 5 2" xfId="2252"/>
    <cellStyle name="Calculation 2 5 6" xfId="105"/>
    <cellStyle name="Calculation 2 5 6 2" xfId="2321"/>
    <cellStyle name="Calculation 2 5 7" xfId="1180"/>
    <cellStyle name="Calculation 2 5 8" xfId="1154"/>
    <cellStyle name="Calculation 2 5 9" xfId="2397"/>
    <cellStyle name="Calculation 2 6" xfId="1422"/>
    <cellStyle name="Calculation 2 6 2" xfId="1014"/>
    <cellStyle name="Calculation 2 6 3" xfId="1423"/>
    <cellStyle name="Calculation 2 6 4" xfId="2514"/>
    <cellStyle name="Calculation 2 6 5" xfId="2682"/>
    <cellStyle name="Calculation 2 6 6" xfId="2777"/>
    <cellStyle name="Calculation 2 7" xfId="973"/>
    <cellStyle name="Calculation 2 7 2" xfId="1864"/>
    <cellStyle name="Calculation 2 8" xfId="926"/>
    <cellStyle name="Calculation 2 8 2" xfId="1836"/>
    <cellStyle name="Calculation 2 9" xfId="795"/>
    <cellStyle name="Calculation 2 9 2" xfId="2036"/>
    <cellStyle name="Calculation 2_Original data" xfId="678"/>
    <cellStyle name="Calculation 3" xfId="1556"/>
    <cellStyle name="Calculation 3 10" xfId="269"/>
    <cellStyle name="Calculation 3 10 2" xfId="2166"/>
    <cellStyle name="Calculation 3 11" xfId="877"/>
    <cellStyle name="Calculation 3 11 2" xfId="1806"/>
    <cellStyle name="Calculation 3 12" xfId="1087"/>
    <cellStyle name="Calculation 3 13" xfId="1209"/>
    <cellStyle name="Calculation 3 14" xfId="2340"/>
    <cellStyle name="Calculation 3 15" xfId="2433"/>
    <cellStyle name="Calculation 3 16" xfId="2600"/>
    <cellStyle name="Calculation 3 17" xfId="2623"/>
    <cellStyle name="Calculation 3 2" xfId="1673"/>
    <cellStyle name="Calculation 3 2 10" xfId="2465"/>
    <cellStyle name="Calculation 3 2 11" xfId="2633"/>
    <cellStyle name="Calculation 3 2 12" xfId="2729"/>
    <cellStyle name="Calculation 3 2 2" xfId="1946"/>
    <cellStyle name="Calculation 3 2 2 2" xfId="772"/>
    <cellStyle name="Calculation 3 2 2 3" xfId="2057"/>
    <cellStyle name="Calculation 3 2 3" xfId="720"/>
    <cellStyle name="Calculation 3 2 3 2" xfId="2108"/>
    <cellStyle name="Calculation 3 2 4" xfId="258"/>
    <cellStyle name="Calculation 3 2 4 2" xfId="2177"/>
    <cellStyle name="Calculation 3 2 5" xfId="207"/>
    <cellStyle name="Calculation 3 2 5 2" xfId="2228"/>
    <cellStyle name="Calculation 3 2 6" xfId="137"/>
    <cellStyle name="Calculation 3 2 6 2" xfId="2297"/>
    <cellStyle name="Calculation 3 2 7" xfId="1045"/>
    <cellStyle name="Calculation 3 2 8" xfId="1897"/>
    <cellStyle name="Calculation 3 2 9" xfId="2372"/>
    <cellStyle name="Calculation 3 3" xfId="1669"/>
    <cellStyle name="Calculation 3 3 10" xfId="2462"/>
    <cellStyle name="Calculation 3 3 11" xfId="2630"/>
    <cellStyle name="Calculation 3 3 12" xfId="2726"/>
    <cellStyle name="Calculation 3 3 2" xfId="1942"/>
    <cellStyle name="Calculation 3 3 2 2" xfId="776"/>
    <cellStyle name="Calculation 3 3 2 3" xfId="2054"/>
    <cellStyle name="Calculation 3 3 3" xfId="723"/>
    <cellStyle name="Calculation 3 3 3 2" xfId="2105"/>
    <cellStyle name="Calculation 3 3 4" xfId="261"/>
    <cellStyle name="Calculation 3 3 4 2" xfId="2174"/>
    <cellStyle name="Calculation 3 3 5" xfId="210"/>
    <cellStyle name="Calculation 3 3 5 2" xfId="2225"/>
    <cellStyle name="Calculation 3 3 6" xfId="140"/>
    <cellStyle name="Calculation 3 3 6 2" xfId="2294"/>
    <cellStyle name="Calculation 3 3 7" xfId="983"/>
    <cellStyle name="Calculation 3 3 8" xfId="1869"/>
    <cellStyle name="Calculation 3 3 9" xfId="2369"/>
    <cellStyle name="Calculation 3 4" xfId="1887"/>
    <cellStyle name="Calculation 3 4 2" xfId="1332"/>
    <cellStyle name="Calculation 3 4 3" xfId="1105"/>
    <cellStyle name="Calculation 3 4 4" xfId="2698"/>
    <cellStyle name="Calculation 3 4 5" xfId="2790"/>
    <cellStyle name="Calculation 3 5" xfId="971"/>
    <cellStyle name="Calculation 3 5 2" xfId="1862"/>
    <cellStyle name="Calculation 3 6" xfId="964"/>
    <cellStyle name="Calculation 3 6 2" xfId="1432"/>
    <cellStyle name="Calculation 3 7" xfId="1199"/>
    <cellStyle name="Calculation 3 7 2" xfId="1379"/>
    <cellStyle name="Calculation 3 8" xfId="910"/>
    <cellStyle name="Calculation 3 8 2" xfId="1826"/>
    <cellStyle name="Calculation 3 9" xfId="787"/>
    <cellStyle name="Calculation 3 9 2" xfId="2043"/>
    <cellStyle name="Calculation 4" xfId="1557"/>
    <cellStyle name="Calculation 5" xfId="1558"/>
    <cellStyle name="Calculation 5 10" xfId="831"/>
    <cellStyle name="Calculation 5 10 2" xfId="2000"/>
    <cellStyle name="Calculation 5 11" xfId="878"/>
    <cellStyle name="Calculation 5 11 2" xfId="1929"/>
    <cellStyle name="Calculation 5 12" xfId="1085"/>
    <cellStyle name="Calculation 5 13" xfId="1210"/>
    <cellStyle name="Calculation 5 14" xfId="2341"/>
    <cellStyle name="Calculation 5 15" xfId="2434"/>
    <cellStyle name="Calculation 5 16" xfId="2601"/>
    <cellStyle name="Calculation 5 17" xfId="2599"/>
    <cellStyle name="Calculation 5 2" xfId="1708"/>
    <cellStyle name="Calculation 5 2 10" xfId="2493"/>
    <cellStyle name="Calculation 5 2 11" xfId="2661"/>
    <cellStyle name="Calculation 5 2 12" xfId="2756"/>
    <cellStyle name="Calculation 5 2 2" xfId="1976"/>
    <cellStyle name="Calculation 5 2 2 2" xfId="744"/>
    <cellStyle name="Calculation 5 2 2 3" xfId="2084"/>
    <cellStyle name="Calculation 5 2 3" xfId="690"/>
    <cellStyle name="Calculation 5 2 3 2" xfId="2136"/>
    <cellStyle name="Calculation 5 2 4" xfId="231"/>
    <cellStyle name="Calculation 5 2 4 2" xfId="2204"/>
    <cellStyle name="Calculation 5 2 5" xfId="179"/>
    <cellStyle name="Calculation 5 2 5 2" xfId="2255"/>
    <cellStyle name="Calculation 5 2 6" xfId="102"/>
    <cellStyle name="Calculation 5 2 6 2" xfId="2324"/>
    <cellStyle name="Calculation 5 2 7" xfId="1044"/>
    <cellStyle name="Calculation 5 2 8" xfId="1896"/>
    <cellStyle name="Calculation 5 2 9" xfId="2400"/>
    <cellStyle name="Calculation 5 3" xfId="1668"/>
    <cellStyle name="Calculation 5 3 10" xfId="2461"/>
    <cellStyle name="Calculation 5 3 11" xfId="2629"/>
    <cellStyle name="Calculation 5 3 12" xfId="2725"/>
    <cellStyle name="Calculation 5 3 2" xfId="1941"/>
    <cellStyle name="Calculation 5 3 2 2" xfId="777"/>
    <cellStyle name="Calculation 5 3 2 3" xfId="2053"/>
    <cellStyle name="Calculation 5 3 3" xfId="724"/>
    <cellStyle name="Calculation 5 3 3 2" xfId="2104"/>
    <cellStyle name="Calculation 5 3 4" xfId="262"/>
    <cellStyle name="Calculation 5 3 4 2" xfId="2173"/>
    <cellStyle name="Calculation 5 3 5" xfId="211"/>
    <cellStyle name="Calculation 5 3 5 2" xfId="2224"/>
    <cellStyle name="Calculation 5 3 6" xfId="141"/>
    <cellStyle name="Calculation 5 3 6 2" xfId="2293"/>
    <cellStyle name="Calculation 5 3 7" xfId="1046"/>
    <cellStyle name="Calculation 5 3 8" xfId="1243"/>
    <cellStyle name="Calculation 5 3 9" xfId="2368"/>
    <cellStyle name="Calculation 5 4" xfId="1889"/>
    <cellStyle name="Calculation 5 4 2" xfId="976"/>
    <cellStyle name="Calculation 5 4 3" xfId="1265"/>
    <cellStyle name="Calculation 5 4 4" xfId="2709"/>
    <cellStyle name="Calculation 5 4 5" xfId="2801"/>
    <cellStyle name="Calculation 5 5" xfId="966"/>
    <cellStyle name="Calculation 5 5 2" xfId="1860"/>
    <cellStyle name="Calculation 5 6" xfId="1288"/>
    <cellStyle name="Calculation 5 6 2" xfId="1129"/>
    <cellStyle name="Calculation 5 7" xfId="1172"/>
    <cellStyle name="Calculation 5 7 2" xfId="1388"/>
    <cellStyle name="Calculation 5 8" xfId="948"/>
    <cellStyle name="Calculation 5 8 2" xfId="1267"/>
    <cellStyle name="Calculation 5 9" xfId="800"/>
    <cellStyle name="Calculation 5 9 2" xfId="2031"/>
    <cellStyle name="Calculation 6" xfId="1671"/>
    <cellStyle name="Calculation 6 10" xfId="2631"/>
    <cellStyle name="Calculation 6 11" xfId="2727"/>
    <cellStyle name="Calculation 6 2" xfId="1944"/>
    <cellStyle name="Calculation 6 2 2" xfId="722"/>
    <cellStyle name="Calculation 6 2 3" xfId="2106"/>
    <cellStyle name="Calculation 6 3" xfId="260"/>
    <cellStyle name="Calculation 6 3 2" xfId="2175"/>
    <cellStyle name="Calculation 6 4" xfId="209"/>
    <cellStyle name="Calculation 6 4 2" xfId="2226"/>
    <cellStyle name="Calculation 6 5" xfId="139"/>
    <cellStyle name="Calculation 6 5 2" xfId="2295"/>
    <cellStyle name="Calculation 6 6" xfId="774"/>
    <cellStyle name="Calculation 6 7" xfId="2055"/>
    <cellStyle name="Calculation 6 8" xfId="2370"/>
    <cellStyle name="Calculation 6 9" xfId="2463"/>
    <cellStyle name="Check Cell" xfId="16" builtinId="23" customBuiltin="1"/>
    <cellStyle name="Check Cell 2" xfId="70"/>
    <cellStyle name="Check Cell 2 2" xfId="1674"/>
    <cellStyle name="Check Cell 2 2 2" xfId="1947"/>
    <cellStyle name="Check Cell 2 2 2 2" xfId="771"/>
    <cellStyle name="Check Cell 2 2 2 3" xfId="2515"/>
    <cellStyle name="Check Cell 2 2 2 4" xfId="2683"/>
    <cellStyle name="Check Cell 2 2 3" xfId="206"/>
    <cellStyle name="Check Cell 2 2 4" xfId="2373"/>
    <cellStyle name="Check Cell 2 2 5" xfId="2466"/>
    <cellStyle name="Check Cell 2 2 6" xfId="2634"/>
    <cellStyle name="Check Cell 2 3" xfId="967"/>
    <cellStyle name="Check Cell 2 3 2" xfId="2516"/>
    <cellStyle name="Check Cell 2 3 3" xfId="2684"/>
    <cellStyle name="Check Cell 2 4" xfId="947"/>
    <cellStyle name="Check Cell 2 4 2" xfId="2517"/>
    <cellStyle name="Check Cell 2 4 3" xfId="2685"/>
    <cellStyle name="Check Cell 2 5" xfId="898"/>
    <cellStyle name="Check Cell 3" xfId="1559"/>
    <cellStyle name="Check Cell 3 2" xfId="1890"/>
    <cellStyle name="Check Cell 3 2 2" xfId="1047"/>
    <cellStyle name="Check Cell 3 3" xfId="1060"/>
    <cellStyle name="Check Cell 3 4" xfId="1318"/>
    <cellStyle name="Check Cell 3 5" xfId="909"/>
    <cellStyle name="Check Cell 3 6" xfId="858"/>
    <cellStyle name="Check Cell 3 7" xfId="2342"/>
    <cellStyle name="Check Cell 3 8" xfId="2435"/>
    <cellStyle name="Check Cell 3 9" xfId="2602"/>
    <cellStyle name="Check Cell 4" xfId="1560"/>
    <cellStyle name="Check Cell 5" xfId="1561"/>
    <cellStyle name="Check Cell 5 2" xfId="1892"/>
    <cellStyle name="Check Cell 5 2 2" xfId="1048"/>
    <cellStyle name="Check Cell 5 3" xfId="1032"/>
    <cellStyle name="Check Cell 5 4" xfId="1193"/>
    <cellStyle name="Check Cell 5 5" xfId="908"/>
    <cellStyle name="Check Cell 5 6" xfId="792"/>
    <cellStyle name="Check Cell 5 7" xfId="2343"/>
    <cellStyle name="Check Cell 5 8" xfId="2436"/>
    <cellStyle name="Check Cell 5 9" xfId="2603"/>
    <cellStyle name="Comma 2" xfId="71"/>
    <cellStyle name="Comma 2 2" xfId="307"/>
    <cellStyle name="Comma 2 2 2" xfId="308"/>
    <cellStyle name="Comma 2 2 3" xfId="2518"/>
    <cellStyle name="Comma 2 3" xfId="309"/>
    <cellStyle name="Comma 2 3 2" xfId="310"/>
    <cellStyle name="Comma 2 3 3" xfId="1675"/>
    <cellStyle name="Comma 2 4" xfId="311"/>
    <cellStyle name="Comma 2 5" xfId="1659"/>
    <cellStyle name="Comma 3" xfId="312"/>
    <cellStyle name="Comma 3 2" xfId="313"/>
    <cellStyle name="Comma 3 2 2" xfId="314"/>
    <cellStyle name="Comma 3 2 2 2" xfId="1562"/>
    <cellStyle name="Comma 3 2 3" xfId="1563"/>
    <cellStyle name="Comma 3 3" xfId="315"/>
    <cellStyle name="Comma 3 3 2" xfId="1705"/>
    <cellStyle name="Comma 3 4" xfId="316"/>
    <cellStyle name="Comma 3 5" xfId="2519"/>
    <cellStyle name="Comma 4" xfId="317"/>
    <cellStyle name="Comma 4 2" xfId="1564"/>
    <cellStyle name="Comma 4 2 2" xfId="1565"/>
    <cellStyle name="Comma 4 3" xfId="1566"/>
    <cellStyle name="Comma 5" xfId="318"/>
    <cellStyle name="Comma 5 2" xfId="1567"/>
    <cellStyle name="Comma 6" xfId="319"/>
    <cellStyle name="Comma 6 2" xfId="1663"/>
    <cellStyle name="Comma 7" xfId="320"/>
    <cellStyle name="Comma 7 2" xfId="1568"/>
    <cellStyle name="Comma 8" xfId="321"/>
    <cellStyle name="Comma 8 2" xfId="1569"/>
    <cellStyle name="Comma 9" xfId="1570"/>
    <cellStyle name="Explanatory Text" xfId="18" builtinId="53" customBuiltin="1"/>
    <cellStyle name="Explanatory Text 2" xfId="72"/>
    <cellStyle name="Explanatory Text 3" xfId="1571"/>
    <cellStyle name="Explanatory Text 4" xfId="1572"/>
    <cellStyle name="Explanatory Text 5" xfId="1573"/>
    <cellStyle name="Followed Hyperlink 10" xfId="322"/>
    <cellStyle name="Followed Hyperlink 100" xfId="323"/>
    <cellStyle name="Followed Hyperlink 101" xfId="324"/>
    <cellStyle name="Followed Hyperlink 102" xfId="325"/>
    <cellStyle name="Followed Hyperlink 103" xfId="326"/>
    <cellStyle name="Followed Hyperlink 104" xfId="327"/>
    <cellStyle name="Followed Hyperlink 105" xfId="328"/>
    <cellStyle name="Followed Hyperlink 106" xfId="329"/>
    <cellStyle name="Followed Hyperlink 107" xfId="330"/>
    <cellStyle name="Followed Hyperlink 108" xfId="331"/>
    <cellStyle name="Followed Hyperlink 109" xfId="332"/>
    <cellStyle name="Followed Hyperlink 11" xfId="333"/>
    <cellStyle name="Followed Hyperlink 110" xfId="334"/>
    <cellStyle name="Followed Hyperlink 111" xfId="335"/>
    <cellStyle name="Followed Hyperlink 112" xfId="336"/>
    <cellStyle name="Followed Hyperlink 113" xfId="337"/>
    <cellStyle name="Followed Hyperlink 114" xfId="338"/>
    <cellStyle name="Followed Hyperlink 115" xfId="339"/>
    <cellStyle name="Followed Hyperlink 116" xfId="340"/>
    <cellStyle name="Followed Hyperlink 117" xfId="341"/>
    <cellStyle name="Followed Hyperlink 118" xfId="342"/>
    <cellStyle name="Followed Hyperlink 119" xfId="343"/>
    <cellStyle name="Followed Hyperlink 12" xfId="344"/>
    <cellStyle name="Followed Hyperlink 120" xfId="345"/>
    <cellStyle name="Followed Hyperlink 121" xfId="346"/>
    <cellStyle name="Followed Hyperlink 122" xfId="347"/>
    <cellStyle name="Followed Hyperlink 123" xfId="348"/>
    <cellStyle name="Followed Hyperlink 124" xfId="349"/>
    <cellStyle name="Followed Hyperlink 125" xfId="350"/>
    <cellStyle name="Followed Hyperlink 126" xfId="351"/>
    <cellStyle name="Followed Hyperlink 127" xfId="352"/>
    <cellStyle name="Followed Hyperlink 128" xfId="353"/>
    <cellStyle name="Followed Hyperlink 129" xfId="354"/>
    <cellStyle name="Followed Hyperlink 13" xfId="355"/>
    <cellStyle name="Followed Hyperlink 130" xfId="356"/>
    <cellStyle name="Followed Hyperlink 131" xfId="357"/>
    <cellStyle name="Followed Hyperlink 132" xfId="358"/>
    <cellStyle name="Followed Hyperlink 133" xfId="359"/>
    <cellStyle name="Followed Hyperlink 134" xfId="360"/>
    <cellStyle name="Followed Hyperlink 135" xfId="361"/>
    <cellStyle name="Followed Hyperlink 136" xfId="362"/>
    <cellStyle name="Followed Hyperlink 137" xfId="363"/>
    <cellStyle name="Followed Hyperlink 138" xfId="364"/>
    <cellStyle name="Followed Hyperlink 139" xfId="365"/>
    <cellStyle name="Followed Hyperlink 14" xfId="366"/>
    <cellStyle name="Followed Hyperlink 140" xfId="367"/>
    <cellStyle name="Followed Hyperlink 141" xfId="368"/>
    <cellStyle name="Followed Hyperlink 142" xfId="369"/>
    <cellStyle name="Followed Hyperlink 143" xfId="370"/>
    <cellStyle name="Followed Hyperlink 144" xfId="371"/>
    <cellStyle name="Followed Hyperlink 145" xfId="372"/>
    <cellStyle name="Followed Hyperlink 146" xfId="373"/>
    <cellStyle name="Followed Hyperlink 147" xfId="374"/>
    <cellStyle name="Followed Hyperlink 148" xfId="375"/>
    <cellStyle name="Followed Hyperlink 149" xfId="376"/>
    <cellStyle name="Followed Hyperlink 15" xfId="377"/>
    <cellStyle name="Followed Hyperlink 150" xfId="378"/>
    <cellStyle name="Followed Hyperlink 151" xfId="379"/>
    <cellStyle name="Followed Hyperlink 152" xfId="380"/>
    <cellStyle name="Followed Hyperlink 153" xfId="381"/>
    <cellStyle name="Followed Hyperlink 154" xfId="382"/>
    <cellStyle name="Followed Hyperlink 155" xfId="383"/>
    <cellStyle name="Followed Hyperlink 156" xfId="384"/>
    <cellStyle name="Followed Hyperlink 157" xfId="385"/>
    <cellStyle name="Followed Hyperlink 158" xfId="386"/>
    <cellStyle name="Followed Hyperlink 159" xfId="387"/>
    <cellStyle name="Followed Hyperlink 16" xfId="388"/>
    <cellStyle name="Followed Hyperlink 160" xfId="389"/>
    <cellStyle name="Followed Hyperlink 161" xfId="390"/>
    <cellStyle name="Followed Hyperlink 162" xfId="391"/>
    <cellStyle name="Followed Hyperlink 163" xfId="392"/>
    <cellStyle name="Followed Hyperlink 164" xfId="393"/>
    <cellStyle name="Followed Hyperlink 165" xfId="394"/>
    <cellStyle name="Followed Hyperlink 166" xfId="395"/>
    <cellStyle name="Followed Hyperlink 167" xfId="396"/>
    <cellStyle name="Followed Hyperlink 168" xfId="397"/>
    <cellStyle name="Followed Hyperlink 169" xfId="398"/>
    <cellStyle name="Followed Hyperlink 17" xfId="399"/>
    <cellStyle name="Followed Hyperlink 170" xfId="400"/>
    <cellStyle name="Followed Hyperlink 171" xfId="401"/>
    <cellStyle name="Followed Hyperlink 172" xfId="402"/>
    <cellStyle name="Followed Hyperlink 173" xfId="403"/>
    <cellStyle name="Followed Hyperlink 174" xfId="404"/>
    <cellStyle name="Followed Hyperlink 175" xfId="405"/>
    <cellStyle name="Followed Hyperlink 176" xfId="406"/>
    <cellStyle name="Followed Hyperlink 177" xfId="407"/>
    <cellStyle name="Followed Hyperlink 178" xfId="408"/>
    <cellStyle name="Followed Hyperlink 179" xfId="409"/>
    <cellStyle name="Followed Hyperlink 18" xfId="410"/>
    <cellStyle name="Followed Hyperlink 180" xfId="411"/>
    <cellStyle name="Followed Hyperlink 181" xfId="412"/>
    <cellStyle name="Followed Hyperlink 182" xfId="413"/>
    <cellStyle name="Followed Hyperlink 183" xfId="414"/>
    <cellStyle name="Followed Hyperlink 184" xfId="415"/>
    <cellStyle name="Followed Hyperlink 185" xfId="416"/>
    <cellStyle name="Followed Hyperlink 186" xfId="417"/>
    <cellStyle name="Followed Hyperlink 187" xfId="418"/>
    <cellStyle name="Followed Hyperlink 188" xfId="419"/>
    <cellStyle name="Followed Hyperlink 189" xfId="420"/>
    <cellStyle name="Followed Hyperlink 19" xfId="421"/>
    <cellStyle name="Followed Hyperlink 190" xfId="422"/>
    <cellStyle name="Followed Hyperlink 191" xfId="423"/>
    <cellStyle name="Followed Hyperlink 192" xfId="424"/>
    <cellStyle name="Followed Hyperlink 193" xfId="425"/>
    <cellStyle name="Followed Hyperlink 194" xfId="426"/>
    <cellStyle name="Followed Hyperlink 195" xfId="427"/>
    <cellStyle name="Followed Hyperlink 196" xfId="428"/>
    <cellStyle name="Followed Hyperlink 197" xfId="429"/>
    <cellStyle name="Followed Hyperlink 198" xfId="430"/>
    <cellStyle name="Followed Hyperlink 199" xfId="431"/>
    <cellStyle name="Followed Hyperlink 2" xfId="432"/>
    <cellStyle name="Followed Hyperlink 20" xfId="433"/>
    <cellStyle name="Followed Hyperlink 200" xfId="434"/>
    <cellStyle name="Followed Hyperlink 201" xfId="435"/>
    <cellStyle name="Followed Hyperlink 202" xfId="436"/>
    <cellStyle name="Followed Hyperlink 203" xfId="437"/>
    <cellStyle name="Followed Hyperlink 204" xfId="438"/>
    <cellStyle name="Followed Hyperlink 205" xfId="439"/>
    <cellStyle name="Followed Hyperlink 206" xfId="440"/>
    <cellStyle name="Followed Hyperlink 207" xfId="441"/>
    <cellStyle name="Followed Hyperlink 208" xfId="442"/>
    <cellStyle name="Followed Hyperlink 209" xfId="443"/>
    <cellStyle name="Followed Hyperlink 21" xfId="444"/>
    <cellStyle name="Followed Hyperlink 210" xfId="445"/>
    <cellStyle name="Followed Hyperlink 211" xfId="446"/>
    <cellStyle name="Followed Hyperlink 212" xfId="447"/>
    <cellStyle name="Followed Hyperlink 213" xfId="448"/>
    <cellStyle name="Followed Hyperlink 214" xfId="449"/>
    <cellStyle name="Followed Hyperlink 215" xfId="450"/>
    <cellStyle name="Followed Hyperlink 216" xfId="451"/>
    <cellStyle name="Followed Hyperlink 217" xfId="452"/>
    <cellStyle name="Followed Hyperlink 218" xfId="453"/>
    <cellStyle name="Followed Hyperlink 219" xfId="454"/>
    <cellStyle name="Followed Hyperlink 22" xfId="455"/>
    <cellStyle name="Followed Hyperlink 220" xfId="456"/>
    <cellStyle name="Followed Hyperlink 221" xfId="457"/>
    <cellStyle name="Followed Hyperlink 222" xfId="458"/>
    <cellStyle name="Followed Hyperlink 223" xfId="459"/>
    <cellStyle name="Followed Hyperlink 224" xfId="460"/>
    <cellStyle name="Followed Hyperlink 225" xfId="461"/>
    <cellStyle name="Followed Hyperlink 226" xfId="462"/>
    <cellStyle name="Followed Hyperlink 227" xfId="463"/>
    <cellStyle name="Followed Hyperlink 228" xfId="464"/>
    <cellStyle name="Followed Hyperlink 229" xfId="465"/>
    <cellStyle name="Followed Hyperlink 23" xfId="466"/>
    <cellStyle name="Followed Hyperlink 230" xfId="467"/>
    <cellStyle name="Followed Hyperlink 231" xfId="468"/>
    <cellStyle name="Followed Hyperlink 232" xfId="469"/>
    <cellStyle name="Followed Hyperlink 233" xfId="470"/>
    <cellStyle name="Followed Hyperlink 234" xfId="471"/>
    <cellStyle name="Followed Hyperlink 235" xfId="472"/>
    <cellStyle name="Followed Hyperlink 236" xfId="473"/>
    <cellStyle name="Followed Hyperlink 237" xfId="474"/>
    <cellStyle name="Followed Hyperlink 238" xfId="475"/>
    <cellStyle name="Followed Hyperlink 239" xfId="476"/>
    <cellStyle name="Followed Hyperlink 24" xfId="477"/>
    <cellStyle name="Followed Hyperlink 240" xfId="478"/>
    <cellStyle name="Followed Hyperlink 241" xfId="479"/>
    <cellStyle name="Followed Hyperlink 242" xfId="480"/>
    <cellStyle name="Followed Hyperlink 243" xfId="481"/>
    <cellStyle name="Followed Hyperlink 244" xfId="482"/>
    <cellStyle name="Followed Hyperlink 245" xfId="483"/>
    <cellStyle name="Followed Hyperlink 246" xfId="484"/>
    <cellStyle name="Followed Hyperlink 247" xfId="485"/>
    <cellStyle name="Followed Hyperlink 248" xfId="486"/>
    <cellStyle name="Followed Hyperlink 249" xfId="487"/>
    <cellStyle name="Followed Hyperlink 25" xfId="488"/>
    <cellStyle name="Followed Hyperlink 250" xfId="489"/>
    <cellStyle name="Followed Hyperlink 251" xfId="490"/>
    <cellStyle name="Followed Hyperlink 252" xfId="491"/>
    <cellStyle name="Followed Hyperlink 253" xfId="492"/>
    <cellStyle name="Followed Hyperlink 254" xfId="493"/>
    <cellStyle name="Followed Hyperlink 255" xfId="494"/>
    <cellStyle name="Followed Hyperlink 256" xfId="495"/>
    <cellStyle name="Followed Hyperlink 257" xfId="496"/>
    <cellStyle name="Followed Hyperlink 258" xfId="497"/>
    <cellStyle name="Followed Hyperlink 259" xfId="498"/>
    <cellStyle name="Followed Hyperlink 26" xfId="499"/>
    <cellStyle name="Followed Hyperlink 260" xfId="500"/>
    <cellStyle name="Followed Hyperlink 261" xfId="501"/>
    <cellStyle name="Followed Hyperlink 262" xfId="502"/>
    <cellStyle name="Followed Hyperlink 263" xfId="503"/>
    <cellStyle name="Followed Hyperlink 264" xfId="504"/>
    <cellStyle name="Followed Hyperlink 265" xfId="505"/>
    <cellStyle name="Followed Hyperlink 266" xfId="506"/>
    <cellStyle name="Followed Hyperlink 267" xfId="507"/>
    <cellStyle name="Followed Hyperlink 268" xfId="508"/>
    <cellStyle name="Followed Hyperlink 269" xfId="509"/>
    <cellStyle name="Followed Hyperlink 27" xfId="510"/>
    <cellStyle name="Followed Hyperlink 270" xfId="511"/>
    <cellStyle name="Followed Hyperlink 271" xfId="512"/>
    <cellStyle name="Followed Hyperlink 272" xfId="513"/>
    <cellStyle name="Followed Hyperlink 273" xfId="514"/>
    <cellStyle name="Followed Hyperlink 274" xfId="515"/>
    <cellStyle name="Followed Hyperlink 275" xfId="516"/>
    <cellStyle name="Followed Hyperlink 276" xfId="517"/>
    <cellStyle name="Followed Hyperlink 277" xfId="518"/>
    <cellStyle name="Followed Hyperlink 278" xfId="519"/>
    <cellStyle name="Followed Hyperlink 279" xfId="520"/>
    <cellStyle name="Followed Hyperlink 28" xfId="521"/>
    <cellStyle name="Followed Hyperlink 280" xfId="522"/>
    <cellStyle name="Followed Hyperlink 281" xfId="523"/>
    <cellStyle name="Followed Hyperlink 282" xfId="524"/>
    <cellStyle name="Followed Hyperlink 283" xfId="525"/>
    <cellStyle name="Followed Hyperlink 284" xfId="526"/>
    <cellStyle name="Followed Hyperlink 285" xfId="527"/>
    <cellStyle name="Followed Hyperlink 286" xfId="528"/>
    <cellStyle name="Followed Hyperlink 287" xfId="529"/>
    <cellStyle name="Followed Hyperlink 288" xfId="530"/>
    <cellStyle name="Followed Hyperlink 289" xfId="531"/>
    <cellStyle name="Followed Hyperlink 29" xfId="532"/>
    <cellStyle name="Followed Hyperlink 290" xfId="533"/>
    <cellStyle name="Followed Hyperlink 291" xfId="534"/>
    <cellStyle name="Followed Hyperlink 292" xfId="535"/>
    <cellStyle name="Followed Hyperlink 293" xfId="536"/>
    <cellStyle name="Followed Hyperlink 294" xfId="537"/>
    <cellStyle name="Followed Hyperlink 295" xfId="538"/>
    <cellStyle name="Followed Hyperlink 296" xfId="539"/>
    <cellStyle name="Followed Hyperlink 297" xfId="540"/>
    <cellStyle name="Followed Hyperlink 298" xfId="541"/>
    <cellStyle name="Followed Hyperlink 299" xfId="542"/>
    <cellStyle name="Followed Hyperlink 3" xfId="543"/>
    <cellStyle name="Followed Hyperlink 30" xfId="544"/>
    <cellStyle name="Followed Hyperlink 300" xfId="545"/>
    <cellStyle name="Followed Hyperlink 301" xfId="546"/>
    <cellStyle name="Followed Hyperlink 302" xfId="547"/>
    <cellStyle name="Followed Hyperlink 303" xfId="548"/>
    <cellStyle name="Followed Hyperlink 304" xfId="549"/>
    <cellStyle name="Followed Hyperlink 305" xfId="550"/>
    <cellStyle name="Followed Hyperlink 306" xfId="551"/>
    <cellStyle name="Followed Hyperlink 307" xfId="552"/>
    <cellStyle name="Followed Hyperlink 308" xfId="553"/>
    <cellStyle name="Followed Hyperlink 309" xfId="554"/>
    <cellStyle name="Followed Hyperlink 31" xfId="555"/>
    <cellStyle name="Followed Hyperlink 310" xfId="556"/>
    <cellStyle name="Followed Hyperlink 311" xfId="557"/>
    <cellStyle name="Followed Hyperlink 312" xfId="558"/>
    <cellStyle name="Followed Hyperlink 313" xfId="559"/>
    <cellStyle name="Followed Hyperlink 314" xfId="560"/>
    <cellStyle name="Followed Hyperlink 315" xfId="561"/>
    <cellStyle name="Followed Hyperlink 316" xfId="562"/>
    <cellStyle name="Followed Hyperlink 317" xfId="563"/>
    <cellStyle name="Followed Hyperlink 318" xfId="564"/>
    <cellStyle name="Followed Hyperlink 319" xfId="565"/>
    <cellStyle name="Followed Hyperlink 32" xfId="566"/>
    <cellStyle name="Followed Hyperlink 320" xfId="567"/>
    <cellStyle name="Followed Hyperlink 321" xfId="568"/>
    <cellStyle name="Followed Hyperlink 322" xfId="569"/>
    <cellStyle name="Followed Hyperlink 323" xfId="570"/>
    <cellStyle name="Followed Hyperlink 33" xfId="571"/>
    <cellStyle name="Followed Hyperlink 34" xfId="572"/>
    <cellStyle name="Followed Hyperlink 35" xfId="573"/>
    <cellStyle name="Followed Hyperlink 36" xfId="574"/>
    <cellStyle name="Followed Hyperlink 37" xfId="575"/>
    <cellStyle name="Followed Hyperlink 38" xfId="576"/>
    <cellStyle name="Followed Hyperlink 39" xfId="577"/>
    <cellStyle name="Followed Hyperlink 4" xfId="578"/>
    <cellStyle name="Followed Hyperlink 40" xfId="579"/>
    <cellStyle name="Followed Hyperlink 41" xfId="580"/>
    <cellStyle name="Followed Hyperlink 42" xfId="581"/>
    <cellStyle name="Followed Hyperlink 43" xfId="582"/>
    <cellStyle name="Followed Hyperlink 44" xfId="583"/>
    <cellStyle name="Followed Hyperlink 45" xfId="584"/>
    <cellStyle name="Followed Hyperlink 46" xfId="585"/>
    <cellStyle name="Followed Hyperlink 47" xfId="586"/>
    <cellStyle name="Followed Hyperlink 48" xfId="587"/>
    <cellStyle name="Followed Hyperlink 49" xfId="588"/>
    <cellStyle name="Followed Hyperlink 5" xfId="589"/>
    <cellStyle name="Followed Hyperlink 50" xfId="590"/>
    <cellStyle name="Followed Hyperlink 51" xfId="591"/>
    <cellStyle name="Followed Hyperlink 52" xfId="592"/>
    <cellStyle name="Followed Hyperlink 53" xfId="593"/>
    <cellStyle name="Followed Hyperlink 54" xfId="594"/>
    <cellStyle name="Followed Hyperlink 55" xfId="595"/>
    <cellStyle name="Followed Hyperlink 56" xfId="596"/>
    <cellStyle name="Followed Hyperlink 57" xfId="597"/>
    <cellStyle name="Followed Hyperlink 58" xfId="598"/>
    <cellStyle name="Followed Hyperlink 59" xfId="599"/>
    <cellStyle name="Followed Hyperlink 6" xfId="600"/>
    <cellStyle name="Followed Hyperlink 60" xfId="601"/>
    <cellStyle name="Followed Hyperlink 61" xfId="602"/>
    <cellStyle name="Followed Hyperlink 62" xfId="603"/>
    <cellStyle name="Followed Hyperlink 63" xfId="604"/>
    <cellStyle name="Followed Hyperlink 64" xfId="605"/>
    <cellStyle name="Followed Hyperlink 65" xfId="606"/>
    <cellStyle name="Followed Hyperlink 66" xfId="607"/>
    <cellStyle name="Followed Hyperlink 67" xfId="608"/>
    <cellStyle name="Followed Hyperlink 68" xfId="609"/>
    <cellStyle name="Followed Hyperlink 69" xfId="610"/>
    <cellStyle name="Followed Hyperlink 7" xfId="611"/>
    <cellStyle name="Followed Hyperlink 70" xfId="612"/>
    <cellStyle name="Followed Hyperlink 71" xfId="613"/>
    <cellStyle name="Followed Hyperlink 72" xfId="614"/>
    <cellStyle name="Followed Hyperlink 73" xfId="615"/>
    <cellStyle name="Followed Hyperlink 74" xfId="616"/>
    <cellStyle name="Followed Hyperlink 75" xfId="617"/>
    <cellStyle name="Followed Hyperlink 76" xfId="618"/>
    <cellStyle name="Followed Hyperlink 77" xfId="619"/>
    <cellStyle name="Followed Hyperlink 78" xfId="620"/>
    <cellStyle name="Followed Hyperlink 79" xfId="621"/>
    <cellStyle name="Followed Hyperlink 8" xfId="622"/>
    <cellStyle name="Followed Hyperlink 80" xfId="623"/>
    <cellStyle name="Followed Hyperlink 81" xfId="624"/>
    <cellStyle name="Followed Hyperlink 82" xfId="625"/>
    <cellStyle name="Followed Hyperlink 83" xfId="626"/>
    <cellStyle name="Followed Hyperlink 84" xfId="627"/>
    <cellStyle name="Followed Hyperlink 85" xfId="628"/>
    <cellStyle name="Followed Hyperlink 86" xfId="629"/>
    <cellStyle name="Followed Hyperlink 87" xfId="630"/>
    <cellStyle name="Followed Hyperlink 88" xfId="631"/>
    <cellStyle name="Followed Hyperlink 89" xfId="632"/>
    <cellStyle name="Followed Hyperlink 9" xfId="633"/>
    <cellStyle name="Followed Hyperlink 90" xfId="634"/>
    <cellStyle name="Followed Hyperlink 91" xfId="635"/>
    <cellStyle name="Followed Hyperlink 92" xfId="636"/>
    <cellStyle name="Followed Hyperlink 93" xfId="637"/>
    <cellStyle name="Followed Hyperlink 94" xfId="638"/>
    <cellStyle name="Followed Hyperlink 95" xfId="639"/>
    <cellStyle name="Followed Hyperlink 96" xfId="640"/>
    <cellStyle name="Followed Hyperlink 97" xfId="641"/>
    <cellStyle name="Followed Hyperlink 98" xfId="642"/>
    <cellStyle name="Followed Hyperlink 99" xfId="643"/>
    <cellStyle name="Good" xfId="9" builtinId="26" customBuiltin="1"/>
    <cellStyle name="Good 2" xfId="73"/>
    <cellStyle name="Good 3" xfId="644"/>
    <cellStyle name="Good 3 2" xfId="1676"/>
    <cellStyle name="Good 4" xfId="645"/>
    <cellStyle name="Good 5" xfId="1574"/>
    <cellStyle name="Heading 1" xfId="5" builtinId="16" customBuiltin="1"/>
    <cellStyle name="Heading 1 2" xfId="74"/>
    <cellStyle name="Heading 1 2 2" xfId="297"/>
    <cellStyle name="Heading 1 2 2 2" xfId="1301"/>
    <cellStyle name="Heading 1 2 2 2 2" xfId="2520"/>
    <cellStyle name="Heading 1 2 2 3" xfId="2521"/>
    <cellStyle name="Heading 1 2 2 4" xfId="2522"/>
    <cellStyle name="Heading 1 2 2 5" xfId="2523"/>
    <cellStyle name="Heading 1 2 3" xfId="1677"/>
    <cellStyle name="Heading 1 2 3 2" xfId="2524"/>
    <cellStyle name="Heading 1 2 4" xfId="2525"/>
    <cellStyle name="Heading 1 2 5" xfId="2526"/>
    <cellStyle name="Heading 1 2 6" xfId="2527"/>
    <cellStyle name="Heading 1 3" xfId="1575"/>
    <cellStyle name="Heading 1 4" xfId="1576"/>
    <cellStyle name="Heading 2" xfId="6" builtinId="17" customBuiltin="1"/>
    <cellStyle name="Heading 2 2" xfId="75"/>
    <cellStyle name="Heading 2 2 2" xfId="298"/>
    <cellStyle name="Heading 2 2 2 2" xfId="1302"/>
    <cellStyle name="Heading 2 2 2 2 2" xfId="2528"/>
    <cellStyle name="Heading 2 2 2 3" xfId="2529"/>
    <cellStyle name="Heading 2 2 2 4" xfId="2530"/>
    <cellStyle name="Heading 2 2 2 5" xfId="2531"/>
    <cellStyle name="Heading 2 2 3" xfId="1678"/>
    <cellStyle name="Heading 2 2 3 2" xfId="2532"/>
    <cellStyle name="Heading 2 2 4" xfId="2533"/>
    <cellStyle name="Heading 2 2 5" xfId="2534"/>
    <cellStyle name="Heading 2 2 6" xfId="2535"/>
    <cellStyle name="Heading 2 3" xfId="1577"/>
    <cellStyle name="Heading 2 4" xfId="1578"/>
    <cellStyle name="Heading 3" xfId="7" builtinId="18" customBuiltin="1"/>
    <cellStyle name="Heading 3 2" xfId="76"/>
    <cellStyle name="Heading 3 2 2" xfId="299"/>
    <cellStyle name="Heading 3 2 2 2" xfId="2536"/>
    <cellStyle name="Heading 3 2 2 3" xfId="2537"/>
    <cellStyle name="Heading 3 2 2 4" xfId="2538"/>
    <cellStyle name="Heading 3 2 2 5" xfId="2539"/>
    <cellStyle name="Heading 3 2 3" xfId="2540"/>
    <cellStyle name="Heading 3 2 4" xfId="2541"/>
    <cellStyle name="Heading 3 2 5" xfId="2542"/>
    <cellStyle name="Heading 3 3" xfId="1579"/>
    <cellStyle name="Heading 3 4" xfId="1580"/>
    <cellStyle name="Heading 4" xfId="8" builtinId="19" customBuiltin="1"/>
    <cellStyle name="Heading 4 2" xfId="77"/>
    <cellStyle name="Heading 4 2 2" xfId="300"/>
    <cellStyle name="Heading 4 3" xfId="1581"/>
    <cellStyle name="Heading 4 4" xfId="1582"/>
    <cellStyle name="Hyperlink" xfId="1" builtinId="8"/>
    <cellStyle name="Hyperlink 2" xfId="646"/>
    <cellStyle name="Hyperlink 2 2" xfId="1679"/>
    <cellStyle name="Hyperlink 3" xfId="647"/>
    <cellStyle name="Hyperlink 4" xfId="648"/>
    <cellStyle name="Hyperlink 5" xfId="649"/>
    <cellStyle name="Hyperlink 6" xfId="650"/>
    <cellStyle name="Input" xfId="12" builtinId="20" customBuiltin="1"/>
    <cellStyle name="Input 2" xfId="78"/>
    <cellStyle name="Input 2 10" xfId="1414"/>
    <cellStyle name="Input 2 11" xfId="1728"/>
    <cellStyle name="Input 2 12" xfId="1219"/>
    <cellStyle name="Input 2 13" xfId="2582"/>
    <cellStyle name="Input 2 2" xfId="111"/>
    <cellStyle name="Input 2 2 10" xfId="843"/>
    <cellStyle name="Input 2 2 10 2" xfId="1783"/>
    <cellStyle name="Input 2 2 11" xfId="809"/>
    <cellStyle name="Input 2 2 11 2" xfId="2022"/>
    <cellStyle name="Input 2 2 12" xfId="834"/>
    <cellStyle name="Input 2 2 12 2" xfId="1997"/>
    <cellStyle name="Input 2 2 13" xfId="1413"/>
    <cellStyle name="Input 2 2 14" xfId="1729"/>
    <cellStyle name="Input 2 2 15" xfId="1217"/>
    <cellStyle name="Input 2 2 16" xfId="2420"/>
    <cellStyle name="Input 2 2 17" xfId="2577"/>
    <cellStyle name="Input 2 2 2" xfId="1411"/>
    <cellStyle name="Input 2 2 2 2" xfId="1187"/>
    <cellStyle name="Input 2 2 2 3" xfId="1149"/>
    <cellStyle name="Input 2 2 2 4" xfId="2543"/>
    <cellStyle name="Input 2 2 2 5" xfId="2686"/>
    <cellStyle name="Input 2 2 2 6" xfId="2778"/>
    <cellStyle name="Input 2 2 3" xfId="1195"/>
    <cellStyle name="Input 2 2 3 2" xfId="1145"/>
    <cellStyle name="Input 2 2 4" xfId="1036"/>
    <cellStyle name="Input 2 2 4 2" xfId="1247"/>
    <cellStyle name="Input 2 2 5" xfId="996"/>
    <cellStyle name="Input 2 2 5 2" xfId="1876"/>
    <cellStyle name="Input 2 2 6" xfId="993"/>
    <cellStyle name="Input 2 2 6 2" xfId="1262"/>
    <cellStyle name="Input 2 2 7" xfId="1026"/>
    <cellStyle name="Input 2 2 7 2" xfId="1420"/>
    <cellStyle name="Input 2 2 8" xfId="932"/>
    <cellStyle name="Input 2 2 8 2" xfId="1840"/>
    <cellStyle name="Input 2 2 9" xfId="849"/>
    <cellStyle name="Input 2 2 9 2" xfId="1918"/>
    <cellStyle name="Input 2 3" xfId="1681"/>
    <cellStyle name="Input 2 3 10" xfId="2468"/>
    <cellStyle name="Input 2 3 11" xfId="2636"/>
    <cellStyle name="Input 2 3 12" xfId="2731"/>
    <cellStyle name="Input 2 3 2" xfId="1950"/>
    <cellStyle name="Input 2 3 2 2" xfId="769"/>
    <cellStyle name="Input 2 3 2 3" xfId="2059"/>
    <cellStyle name="Input 2 3 3" xfId="717"/>
    <cellStyle name="Input 2 3 3 2" xfId="2111"/>
    <cellStyle name="Input 2 3 4" xfId="256"/>
    <cellStyle name="Input 2 3 4 2" xfId="2179"/>
    <cellStyle name="Input 2 3 5" xfId="204"/>
    <cellStyle name="Input 2 3 5 2" xfId="2230"/>
    <cellStyle name="Input 2 3 6" xfId="135"/>
    <cellStyle name="Input 2 3 6 2" xfId="2299"/>
    <cellStyle name="Input 2 3 7" xfId="1173"/>
    <cellStyle name="Input 2 3 8" xfId="1780"/>
    <cellStyle name="Input 2 3 9" xfId="2375"/>
    <cellStyle name="Input 2 4" xfId="1667"/>
    <cellStyle name="Input 2 4 10" xfId="2460"/>
    <cellStyle name="Input 2 4 11" xfId="2628"/>
    <cellStyle name="Input 2 4 12" xfId="2724"/>
    <cellStyle name="Input 2 4 2" xfId="1940"/>
    <cellStyle name="Input 2 4 2 2" xfId="778"/>
    <cellStyle name="Input 2 4 2 3" xfId="2052"/>
    <cellStyle name="Input 2 4 3" xfId="725"/>
    <cellStyle name="Input 2 4 3 2" xfId="2103"/>
    <cellStyle name="Input 2 4 4" xfId="263"/>
    <cellStyle name="Input 2 4 4 2" xfId="2172"/>
    <cellStyle name="Input 2 4 5" xfId="212"/>
    <cellStyle name="Input 2 4 5 2" xfId="2223"/>
    <cellStyle name="Input 2 4 6" xfId="142"/>
    <cellStyle name="Input 2 4 6 2" xfId="2292"/>
    <cellStyle name="Input 2 4 7" xfId="1181"/>
    <cellStyle name="Input 2 4 8" xfId="1153"/>
    <cellStyle name="Input 2 4 9" xfId="2367"/>
    <cellStyle name="Input 2 5" xfId="1418"/>
    <cellStyle name="Input 2 5 2" xfId="1022"/>
    <cellStyle name="Input 2 5 3" xfId="1913"/>
    <cellStyle name="Input 2 6" xfId="975"/>
    <cellStyle name="Input 2 6 2" xfId="1430"/>
    <cellStyle name="Input 2 7" xfId="927"/>
    <cellStyle name="Input 2 7 2" xfId="1837"/>
    <cellStyle name="Input 2 8" xfId="801"/>
    <cellStyle name="Input 2 8 2" xfId="2030"/>
    <cellStyle name="Input 2 9" xfId="807"/>
    <cellStyle name="Input 2 9 2" xfId="2024"/>
    <cellStyle name="Input 2_Original data" xfId="863"/>
    <cellStyle name="Input 3" xfId="1583"/>
    <cellStyle name="Input 3 10" xfId="903"/>
    <cellStyle name="Input 3 10 2" xfId="1919"/>
    <cellStyle name="Input 3 11" xfId="894"/>
    <cellStyle name="Input 3 11 2" xfId="1915"/>
    <cellStyle name="Input 3 12" xfId="1084"/>
    <cellStyle name="Input 3 13" xfId="1211"/>
    <cellStyle name="Input 3 14" xfId="2344"/>
    <cellStyle name="Input 3 15" xfId="2437"/>
    <cellStyle name="Input 3 16" xfId="2604"/>
    <cellStyle name="Input 3 17" xfId="2598"/>
    <cellStyle name="Input 3 2" xfId="1682"/>
    <cellStyle name="Input 3 2 10" xfId="2469"/>
    <cellStyle name="Input 3 2 11" xfId="2637"/>
    <cellStyle name="Input 3 2 12" xfId="2732"/>
    <cellStyle name="Input 3 2 2" xfId="1951"/>
    <cellStyle name="Input 3 2 2 2" xfId="768"/>
    <cellStyle name="Input 3 2 2 3" xfId="2060"/>
    <cellStyle name="Input 3 2 3" xfId="716"/>
    <cellStyle name="Input 3 2 3 2" xfId="2112"/>
    <cellStyle name="Input 3 2 4" xfId="255"/>
    <cellStyle name="Input 3 2 4 2" xfId="2180"/>
    <cellStyle name="Input 3 2 5" xfId="203"/>
    <cellStyle name="Input 3 2 5 2" xfId="2231"/>
    <cellStyle name="Input 3 2 6" xfId="134"/>
    <cellStyle name="Input 3 2 6 2" xfId="2300"/>
    <cellStyle name="Input 3 2 7" xfId="1037"/>
    <cellStyle name="Input 3 2 8" xfId="1893"/>
    <cellStyle name="Input 3 2 9" xfId="2376"/>
    <cellStyle name="Input 3 3" xfId="1666"/>
    <cellStyle name="Input 3 3 10" xfId="2459"/>
    <cellStyle name="Input 3 3 11" xfId="2627"/>
    <cellStyle name="Input 3 3 12" xfId="2723"/>
    <cellStyle name="Input 3 3 2" xfId="1939"/>
    <cellStyle name="Input 3 3 2 2" xfId="779"/>
    <cellStyle name="Input 3 3 2 3" xfId="2051"/>
    <cellStyle name="Input 3 3 3" xfId="726"/>
    <cellStyle name="Input 3 3 3 2" xfId="2102"/>
    <cellStyle name="Input 3 3 4" xfId="264"/>
    <cellStyle name="Input 3 3 4 2" xfId="2171"/>
    <cellStyle name="Input 3 3 5" xfId="213"/>
    <cellStyle name="Input 3 3 5 2" xfId="2222"/>
    <cellStyle name="Input 3 3 6" xfId="143"/>
    <cellStyle name="Input 3 3 6 2" xfId="2291"/>
    <cellStyle name="Input 3 3 7" xfId="1049"/>
    <cellStyle name="Input 3 3 8" xfId="1936"/>
    <cellStyle name="Input 3 3 9" xfId="2366"/>
    <cellStyle name="Input 3 4" xfId="1903"/>
    <cellStyle name="Input 3 4 2" xfId="1058"/>
    <cellStyle name="Input 3 4 3" xfId="1902"/>
    <cellStyle name="Input 3 4 4" xfId="2699"/>
    <cellStyle name="Input 3 4 5" xfId="2791"/>
    <cellStyle name="Input 3 5" xfId="1203"/>
    <cellStyle name="Input 3 5 2" xfId="1140"/>
    <cellStyle name="Input 3 6" xfId="963"/>
    <cellStyle name="Input 3 6 2" xfId="1927"/>
    <cellStyle name="Input 3 7" xfId="1324"/>
    <cellStyle name="Input 3 7 2" xfId="1763"/>
    <cellStyle name="Input 3 8" xfId="911"/>
    <cellStyle name="Input 3 8 2" xfId="1922"/>
    <cellStyle name="Input 3 9" xfId="900"/>
    <cellStyle name="Input 3 9 2" xfId="1821"/>
    <cellStyle name="Input 4" xfId="1584"/>
    <cellStyle name="Input 5" xfId="1585"/>
    <cellStyle name="Input 5 10" xfId="788"/>
    <cellStyle name="Input 5 10 2" xfId="2042"/>
    <cellStyle name="Input 5 11" xfId="719"/>
    <cellStyle name="Input 5 11 2" xfId="2109"/>
    <cellStyle name="Input 5 12" xfId="1083"/>
    <cellStyle name="Input 5 13" xfId="1212"/>
    <cellStyle name="Input 5 14" xfId="2345"/>
    <cellStyle name="Input 5 15" xfId="2438"/>
    <cellStyle name="Input 5 16" xfId="2605"/>
    <cellStyle name="Input 5 17" xfId="2597"/>
    <cellStyle name="Input 5 2" xfId="1709"/>
    <cellStyle name="Input 5 2 10" xfId="2494"/>
    <cellStyle name="Input 5 2 11" xfId="2662"/>
    <cellStyle name="Input 5 2 12" xfId="2757"/>
    <cellStyle name="Input 5 2 2" xfId="1977"/>
    <cellStyle name="Input 5 2 2 2" xfId="743"/>
    <cellStyle name="Input 5 2 2 3" xfId="2085"/>
    <cellStyle name="Input 5 2 3" xfId="689"/>
    <cellStyle name="Input 5 2 3 2" xfId="2137"/>
    <cellStyle name="Input 5 2 4" xfId="230"/>
    <cellStyle name="Input 5 2 4 2" xfId="2205"/>
    <cellStyle name="Input 5 2 5" xfId="178"/>
    <cellStyle name="Input 5 2 5 2" xfId="2256"/>
    <cellStyle name="Input 5 2 6" xfId="101"/>
    <cellStyle name="Input 5 2 6 2" xfId="2325"/>
    <cellStyle name="Input 5 2 7" xfId="1035"/>
    <cellStyle name="Input 5 2 8" xfId="1248"/>
    <cellStyle name="Input 5 2 9" xfId="2401"/>
    <cellStyle name="Input 5 3" xfId="1703"/>
    <cellStyle name="Input 5 3 10" xfId="2489"/>
    <cellStyle name="Input 5 3 11" xfId="2657"/>
    <cellStyle name="Input 5 3 12" xfId="2752"/>
    <cellStyle name="Input 5 3 2" xfId="1971"/>
    <cellStyle name="Input 5 3 2 2" xfId="748"/>
    <cellStyle name="Input 5 3 2 3" xfId="2080"/>
    <cellStyle name="Input 5 3 3" xfId="694"/>
    <cellStyle name="Input 5 3 3 2" xfId="2132"/>
    <cellStyle name="Input 5 3 4" xfId="235"/>
    <cellStyle name="Input 5 3 4 2" xfId="2200"/>
    <cellStyle name="Input 5 3 5" xfId="183"/>
    <cellStyle name="Input 5 3 5 2" xfId="2251"/>
    <cellStyle name="Input 5 3 6" xfId="106"/>
    <cellStyle name="Input 5 3 6 2" xfId="2320"/>
    <cellStyle name="Input 5 3 7" xfId="1050"/>
    <cellStyle name="Input 5 3 8" xfId="1242"/>
    <cellStyle name="Input 5 3 9" xfId="2396"/>
    <cellStyle name="Input 5 4" xfId="1904"/>
    <cellStyle name="Input 5 4 2" xfId="1167"/>
    <cellStyle name="Input 5 4 3" xfId="1781"/>
    <cellStyle name="Input 5 4 4" xfId="2710"/>
    <cellStyle name="Input 5 4 5" xfId="2802"/>
    <cellStyle name="Input 5 5" xfId="969"/>
    <cellStyle name="Input 5 5 2" xfId="1931"/>
    <cellStyle name="Input 5 6" xfId="1317"/>
    <cellStyle name="Input 5 6 2" xfId="1375"/>
    <cellStyle name="Input 5 7" xfId="962"/>
    <cellStyle name="Input 5 7 2" xfId="1859"/>
    <cellStyle name="Input 5 8" xfId="912"/>
    <cellStyle name="Input 5 8 2" xfId="1438"/>
    <cellStyle name="Input 5 9" xfId="805"/>
    <cellStyle name="Input 5 9 2" xfId="2026"/>
    <cellStyle name="Input 6" xfId="1680"/>
    <cellStyle name="Input 6 10" xfId="2635"/>
    <cellStyle name="Input 6 11" xfId="2730"/>
    <cellStyle name="Input 6 2" xfId="1949"/>
    <cellStyle name="Input 6 2 2" xfId="718"/>
    <cellStyle name="Input 6 2 3" xfId="2110"/>
    <cellStyle name="Input 6 3" xfId="257"/>
    <cellStyle name="Input 6 3 2" xfId="2178"/>
    <cellStyle name="Input 6 4" xfId="205"/>
    <cellStyle name="Input 6 4 2" xfId="2229"/>
    <cellStyle name="Input 6 5" xfId="136"/>
    <cellStyle name="Input 6 5 2" xfId="2298"/>
    <cellStyle name="Input 6 6" xfId="770"/>
    <cellStyle name="Input 6 7" xfId="2058"/>
    <cellStyle name="Input 6 8" xfId="2374"/>
    <cellStyle name="Input 6 9" xfId="2467"/>
    <cellStyle name="Linked Cell" xfId="15" builtinId="24" customBuiltin="1"/>
    <cellStyle name="Linked Cell 2" xfId="79"/>
    <cellStyle name="Linked Cell 3" xfId="1586"/>
    <cellStyle name="Linked Cell 4" xfId="1587"/>
    <cellStyle name="Linked Cell 5" xfId="1588"/>
    <cellStyle name="Neutral" xfId="11" builtinId="28" customBuiltin="1"/>
    <cellStyle name="Neutral 2" xfId="80"/>
    <cellStyle name="Neutral 3" xfId="651"/>
    <cellStyle name="Neutral 3 2" xfId="1683"/>
    <cellStyle name="Neutral 4" xfId="652"/>
    <cellStyle name="Neutral 5" xfId="1589"/>
    <cellStyle name="Normal" xfId="0" builtinId="0"/>
    <cellStyle name="Normal 10" xfId="2"/>
    <cellStyle name="Normal 10 2" xfId="1590"/>
    <cellStyle name="Normal 11" xfId="1591"/>
    <cellStyle name="Normal 11 2" xfId="1592"/>
    <cellStyle name="Normal 12" xfId="1593"/>
    <cellStyle name="Normal 13" xfId="1594"/>
    <cellStyle name="Normal 13 2" xfId="1595"/>
    <cellStyle name="Normal 14" xfId="1596"/>
    <cellStyle name="Normal 15" xfId="1597"/>
    <cellStyle name="Normal 16" xfId="1658"/>
    <cellStyle name="Normal 16 2" xfId="1662"/>
    <cellStyle name="Normal 17" xfId="1661"/>
    <cellStyle name="Normal 17 2" xfId="959"/>
    <cellStyle name="Normal 17 3" xfId="905"/>
    <cellStyle name="Normal 2" xfId="3"/>
    <cellStyle name="Normal 2 2" xfId="653"/>
    <cellStyle name="Normal 2 2 2" xfId="654"/>
    <cellStyle name="Normal 2 3" xfId="655"/>
    <cellStyle name="Normal 2 3 2" xfId="1598"/>
    <cellStyle name="Normal 2 4" xfId="1599"/>
    <cellStyle name="Normal 2 4 2" xfId="1600"/>
    <cellStyle name="Normal 2 5" xfId="1601"/>
    <cellStyle name="Normal 2 5 2" xfId="1602"/>
    <cellStyle name="Normal 2 6" xfId="1603"/>
    <cellStyle name="Normal 2 7" xfId="1604"/>
    <cellStyle name="Normal 2 7 2" xfId="1605"/>
    <cellStyle name="Normal 2 8" xfId="1606"/>
    <cellStyle name="Normal 3" xfId="81"/>
    <cellStyle name="Normal 3 2" xfId="116"/>
    <cellStyle name="Normal 3 2 2" xfId="1607"/>
    <cellStyle name="Normal 3 2 2 2" xfId="1608"/>
    <cellStyle name="Normal 3 2 3" xfId="1609"/>
    <cellStyle name="Normal 3 3" xfId="112"/>
    <cellStyle name="Normal 3 3 2" xfId="1610"/>
    <cellStyle name="Normal 3 4" xfId="1611"/>
    <cellStyle name="Normal 3 5" xfId="1612"/>
    <cellStyle name="Normal 3_Original data" xfId="703"/>
    <cellStyle name="Normal 4" xfId="656"/>
    <cellStyle name="Normal 4 2" xfId="657"/>
    <cellStyle name="Normal 4 2 2" xfId="1660"/>
    <cellStyle name="Normal 5" xfId="658"/>
    <cellStyle name="Normal 5 2" xfId="1613"/>
    <cellStyle name="Normal 5 2 2" xfId="1614"/>
    <cellStyle name="Normal 5 3" xfId="1615"/>
    <cellStyle name="Normal 6" xfId="659"/>
    <cellStyle name="Normal 6 2" xfId="1616"/>
    <cellStyle name="Normal 6 2 2" xfId="1617"/>
    <cellStyle name="Normal 6 2 2 2" xfId="1618"/>
    <cellStyle name="Normal 6 2 3" xfId="1619"/>
    <cellStyle name="Normal 6 3" xfId="1620"/>
    <cellStyle name="Normal 6 3 2" xfId="1621"/>
    <cellStyle name="Normal 6 4" xfId="1622"/>
    <cellStyle name="Normal 7" xfId="660"/>
    <cellStyle name="Normal 7 2" xfId="1623"/>
    <cellStyle name="Normal 7 2 2" xfId="1624"/>
    <cellStyle name="Normal 7 3" xfId="1625"/>
    <cellStyle name="Normal 8" xfId="661"/>
    <cellStyle name="Normal 8 2" xfId="1626"/>
    <cellStyle name="Normal 9" xfId="662"/>
    <cellStyle name="Note 2" xfId="82"/>
    <cellStyle name="Note 2 10" xfId="928"/>
    <cellStyle name="Note 2 10 2" xfId="1838"/>
    <cellStyle name="Note 2 11" xfId="839"/>
    <cellStyle name="Note 2 11 2" xfId="1992"/>
    <cellStyle name="Note 2 12" xfId="793"/>
    <cellStyle name="Note 2 12 2" xfId="2038"/>
    <cellStyle name="Note 2 13" xfId="802"/>
    <cellStyle name="Note 2 13 2" xfId="2029"/>
    <cellStyle name="Note 2 14" xfId="825"/>
    <cellStyle name="Note 2 14 2" xfId="2006"/>
    <cellStyle name="Note 2 15" xfId="1407"/>
    <cellStyle name="Note 2 16" xfId="1732"/>
    <cellStyle name="Note 2 17" xfId="1393"/>
    <cellStyle name="Note 2 18" xfId="2416"/>
    <cellStyle name="Note 2 19" xfId="2581"/>
    <cellStyle name="Note 2 2" xfId="117"/>
    <cellStyle name="Note 2 2 10" xfId="936"/>
    <cellStyle name="Note 2 2 10 2" xfId="1844"/>
    <cellStyle name="Note 2 2 11" xfId="853"/>
    <cellStyle name="Note 2 2 11 2" xfId="1790"/>
    <cellStyle name="Note 2 2 12" xfId="847"/>
    <cellStyle name="Note 2 2 12 2" xfId="1787"/>
    <cellStyle name="Note 2 2 13" xfId="815"/>
    <cellStyle name="Note 2 2 13 2" xfId="2016"/>
    <cellStyle name="Note 2 2 14" xfId="838"/>
    <cellStyle name="Note 2 2 14 2" xfId="1993"/>
    <cellStyle name="Note 2 2 15" xfId="1406"/>
    <cellStyle name="Note 2 2 16" xfId="1733"/>
    <cellStyle name="Note 2 2 17" xfId="1213"/>
    <cellStyle name="Note 2 2 18" xfId="2424"/>
    <cellStyle name="Note 2 2 19" xfId="2573"/>
    <cellStyle name="Note 2 2 2" xfId="663"/>
    <cellStyle name="Note 2 2 2 10" xfId="870"/>
    <cellStyle name="Note 2 2 2 10 2" xfId="1443"/>
    <cellStyle name="Note 2 2 2 11" xfId="884"/>
    <cellStyle name="Note 2 2 2 11 2" xfId="1811"/>
    <cellStyle name="Note 2 2 2 12" xfId="867"/>
    <cellStyle name="Note 2 2 2 12 2" xfId="1799"/>
    <cellStyle name="Note 2 2 2 13" xfId="889"/>
    <cellStyle name="Note 2 2 2 13 2" xfId="1814"/>
    <cellStyle name="Note 2 2 2 14" xfId="1405"/>
    <cellStyle name="Note 2 2 2 15" xfId="1734"/>
    <cellStyle name="Note 2 2 2 16" xfId="1208"/>
    <cellStyle name="Note 2 2 2 17" xfId="2429"/>
    <cellStyle name="Note 2 2 2 18" xfId="2568"/>
    <cellStyle name="Note 2 2 2 2" xfId="1627"/>
    <cellStyle name="Note 2 2 2 2 10" xfId="671"/>
    <cellStyle name="Note 2 2 2 2 10 2" xfId="2152"/>
    <cellStyle name="Note 2 2 2 2 11" xfId="782"/>
    <cellStyle name="Note 2 2 2 2 11 2" xfId="2048"/>
    <cellStyle name="Note 2 2 2 2 12" xfId="163"/>
    <cellStyle name="Note 2 2 2 2 12 2" xfId="2271"/>
    <cellStyle name="Note 2 2 2 2 13" xfId="1079"/>
    <cellStyle name="Note 2 2 2 2 14" xfId="1220"/>
    <cellStyle name="Note 2 2 2 2 15" xfId="2346"/>
    <cellStyle name="Note 2 2 2 2 16" xfId="2439"/>
    <cellStyle name="Note 2 2 2 2 17" xfId="2596"/>
    <cellStyle name="Note 2 2 2 2 2" xfId="1712"/>
    <cellStyle name="Note 2 2 2 2 2 10" xfId="2497"/>
    <cellStyle name="Note 2 2 2 2 2 11" xfId="2665"/>
    <cellStyle name="Note 2 2 2 2 2 12" xfId="2760"/>
    <cellStyle name="Note 2 2 2 2 2 2" xfId="1980"/>
    <cellStyle name="Note 2 2 2 2 2 2 2" xfId="740"/>
    <cellStyle name="Note 2 2 2 2 2 2 3" xfId="2088"/>
    <cellStyle name="Note 2 2 2 2 2 2 4" xfId="2511"/>
    <cellStyle name="Note 2 2 2 2 2 2 5" xfId="2679"/>
    <cellStyle name="Note 2 2 2 2 2 2 6" xfId="2774"/>
    <cellStyle name="Note 2 2 2 2 2 3" xfId="686"/>
    <cellStyle name="Note 2 2 2 2 2 3 2" xfId="2140"/>
    <cellStyle name="Note 2 2 2 2 2 4" xfId="227"/>
    <cellStyle name="Note 2 2 2 2 2 4 2" xfId="2208"/>
    <cellStyle name="Note 2 2 2 2 2 5" xfId="175"/>
    <cellStyle name="Note 2 2 2 2 2 5 2" xfId="2259"/>
    <cellStyle name="Note 2 2 2 2 2 6" xfId="98"/>
    <cellStyle name="Note 2 2 2 2 2 6 2" xfId="2328"/>
    <cellStyle name="Note 2 2 2 2 2 7" xfId="1016"/>
    <cellStyle name="Note 2 2 2 2 2 8" xfId="1255"/>
    <cellStyle name="Note 2 2 2 2 2 9" xfId="2404"/>
    <cellStyle name="Note 2 2 2 2 3" xfId="1367"/>
    <cellStyle name="Note 2 2 2 2 3 2" xfId="1749"/>
    <cellStyle name="Note 2 2 2 2 4" xfId="1306"/>
    <cellStyle name="Note 2 2 2 2 4 2" xfId="1768"/>
    <cellStyle name="Note 2 2 2 2 5" xfId="1204"/>
    <cellStyle name="Note 2 2 2 2 5 2" xfId="1139"/>
    <cellStyle name="Note 2 2 2 2 6" xfId="1337"/>
    <cellStyle name="Note 2 2 2 2 6 2" xfId="1103"/>
    <cellStyle name="Note 2 2 2 2 7" xfId="953"/>
    <cellStyle name="Note 2 2 2 2 7 2" xfId="1434"/>
    <cellStyle name="Note 2 2 2 2 8" xfId="913"/>
    <cellStyle name="Note 2 2 2 2 8 2" xfId="1270"/>
    <cellStyle name="Note 2 2 2 2 9" xfId="813"/>
    <cellStyle name="Note 2 2 2 2 9 2" xfId="2018"/>
    <cellStyle name="Note 2 2 2 3" xfId="1687"/>
    <cellStyle name="Note 2 2 2 3 10" xfId="2473"/>
    <cellStyle name="Note 2 2 2 3 11" xfId="2641"/>
    <cellStyle name="Note 2 2 2 3 12" xfId="2736"/>
    <cellStyle name="Note 2 2 2 3 2" xfId="1955"/>
    <cellStyle name="Note 2 2 2 3 2 2" xfId="764"/>
    <cellStyle name="Note 2 2 2 3 2 3" xfId="2064"/>
    <cellStyle name="Note 2 2 2 3 3" xfId="712"/>
    <cellStyle name="Note 2 2 2 3 3 2" xfId="2116"/>
    <cellStyle name="Note 2 2 2 3 4" xfId="251"/>
    <cellStyle name="Note 2 2 2 3 4 2" xfId="2184"/>
    <cellStyle name="Note 2 2 2 3 5" xfId="199"/>
    <cellStyle name="Note 2 2 2 3 5 2" xfId="2235"/>
    <cellStyle name="Note 2 2 2 3 6" xfId="130"/>
    <cellStyle name="Note 2 2 2 3 6 2" xfId="2304"/>
    <cellStyle name="Note 2 2 2 3 7" xfId="1320"/>
    <cellStyle name="Note 2 2 2 3 8" xfId="1111"/>
    <cellStyle name="Note 2 2 2 3 9" xfId="2380"/>
    <cellStyle name="Note 2 2 2 4" xfId="1359"/>
    <cellStyle name="Note 2 2 2 4 2" xfId="1091"/>
    <cellStyle name="Note 2 2 2 5" xfId="1326"/>
    <cellStyle name="Note 2 2 2 5 2" xfId="1108"/>
    <cellStyle name="Note 2 2 2 6" xfId="1352"/>
    <cellStyle name="Note 2 2 2 6 2" xfId="1377"/>
    <cellStyle name="Note 2 2 2 7" xfId="1356"/>
    <cellStyle name="Note 2 2 2 7 2" xfId="1092"/>
    <cellStyle name="Note 2 2 2 8" xfId="1349"/>
    <cellStyle name="Note 2 2 2 8 2" xfId="1097"/>
    <cellStyle name="Note 2 2 2 9" xfId="941"/>
    <cellStyle name="Note 2 2 2 9 2" xfId="1846"/>
    <cellStyle name="Note 2 2 3" xfId="1628"/>
    <cellStyle name="Note 2 2 3 10" xfId="670"/>
    <cellStyle name="Note 2 2 3 10 2" xfId="2153"/>
    <cellStyle name="Note 2 2 3 11" xfId="796"/>
    <cellStyle name="Note 2 2 3 11 2" xfId="2035"/>
    <cellStyle name="Note 2 2 3 12" xfId="162"/>
    <cellStyle name="Note 2 2 3 12 2" xfId="2272"/>
    <cellStyle name="Note 2 2 3 13" xfId="1078"/>
    <cellStyle name="Note 2 2 3 14" xfId="1221"/>
    <cellStyle name="Note 2 2 3 15" xfId="2347"/>
    <cellStyle name="Note 2 2 3 16" xfId="2440"/>
    <cellStyle name="Note 2 2 3 17" xfId="2606"/>
    <cellStyle name="Note 2 2 3 18" xfId="2561"/>
    <cellStyle name="Note 2 2 3 2" xfId="1711"/>
    <cellStyle name="Note 2 2 3 2 10" xfId="2496"/>
    <cellStyle name="Note 2 2 3 2 11" xfId="2664"/>
    <cellStyle name="Note 2 2 3 2 12" xfId="2759"/>
    <cellStyle name="Note 2 2 3 2 2" xfId="1979"/>
    <cellStyle name="Note 2 2 3 2 2 2" xfId="741"/>
    <cellStyle name="Note 2 2 3 2 2 3" xfId="2087"/>
    <cellStyle name="Note 2 2 3 2 3" xfId="687"/>
    <cellStyle name="Note 2 2 3 2 3 2" xfId="2139"/>
    <cellStyle name="Note 2 2 3 2 4" xfId="228"/>
    <cellStyle name="Note 2 2 3 2 4 2" xfId="2207"/>
    <cellStyle name="Note 2 2 3 2 5" xfId="176"/>
    <cellStyle name="Note 2 2 3 2 5 2" xfId="2258"/>
    <cellStyle name="Note 2 2 3 2 6" xfId="99"/>
    <cellStyle name="Note 2 2 3 2 6 2" xfId="2327"/>
    <cellStyle name="Note 2 2 3 2 7" xfId="1015"/>
    <cellStyle name="Note 2 2 3 2 8" xfId="1260"/>
    <cellStyle name="Note 2 2 3 2 9" xfId="2403"/>
    <cellStyle name="Note 2 2 3 3" xfId="1055"/>
    <cellStyle name="Note 2 2 3 3 2" xfId="1419"/>
    <cellStyle name="Note 2 2 3 3 3" xfId="2712"/>
    <cellStyle name="Note 2 2 3 3 4" xfId="2804"/>
    <cellStyle name="Note 2 2 3 4" xfId="1307"/>
    <cellStyle name="Note 2 2 3 4 2" xfId="1767"/>
    <cellStyle name="Note 2 2 3 5" xfId="1205"/>
    <cellStyle name="Note 2 2 3 5 2" xfId="1138"/>
    <cellStyle name="Note 2 2 3 6" xfId="1338"/>
    <cellStyle name="Note 2 2 3 6 2" xfId="1102"/>
    <cellStyle name="Note 2 2 3 7" xfId="1291"/>
    <cellStyle name="Note 2 2 3 7 2" xfId="1126"/>
    <cellStyle name="Note 2 2 3 8" xfId="949"/>
    <cellStyle name="Note 2 2 3 8 2" xfId="1851"/>
    <cellStyle name="Note 2 2 3 9" xfId="814"/>
    <cellStyle name="Note 2 2 3 9 2" xfId="2017"/>
    <cellStyle name="Note 2 2 4" xfId="1686"/>
    <cellStyle name="Note 2 2 4 10" xfId="2472"/>
    <cellStyle name="Note 2 2 4 11" xfId="2640"/>
    <cellStyle name="Note 2 2 4 12" xfId="2735"/>
    <cellStyle name="Note 2 2 4 2" xfId="1954"/>
    <cellStyle name="Note 2 2 4 2 2" xfId="765"/>
    <cellStyle name="Note 2 2 4 2 3" xfId="2063"/>
    <cellStyle name="Note 2 2 4 3" xfId="713"/>
    <cellStyle name="Note 2 2 4 3 2" xfId="2115"/>
    <cellStyle name="Note 2 2 4 4" xfId="252"/>
    <cellStyle name="Note 2 2 4 4 2" xfId="2183"/>
    <cellStyle name="Note 2 2 4 5" xfId="200"/>
    <cellStyle name="Note 2 2 4 5 2" xfId="2234"/>
    <cellStyle name="Note 2 2 4 6" xfId="131"/>
    <cellStyle name="Note 2 2 4 6 2" xfId="2303"/>
    <cellStyle name="Note 2 2 4 7" xfId="1191"/>
    <cellStyle name="Note 2 2 4 8" xfId="1777"/>
    <cellStyle name="Note 2 2 4 9" xfId="2379"/>
    <cellStyle name="Note 2 2 5" xfId="1200"/>
    <cellStyle name="Note 2 2 5 2" xfId="1775"/>
    <cellStyle name="Note 2 2 6" xfId="1041"/>
    <cellStyle name="Note 2 2 6 2" xfId="1245"/>
    <cellStyle name="Note 2 2 7" xfId="1017"/>
    <cellStyle name="Note 2 2 7 2" xfId="1943"/>
    <cellStyle name="Note 2 2 8" xfId="1021"/>
    <cellStyle name="Note 2 2 8 2" xfId="1888"/>
    <cellStyle name="Note 2 2 9" xfId="1031"/>
    <cellStyle name="Note 2 2 9 2" xfId="1948"/>
    <cellStyle name="Note 2 3" xfId="113"/>
    <cellStyle name="Note 2 3 10" xfId="850"/>
    <cellStyle name="Note 2 3 10 2" xfId="1445"/>
    <cellStyle name="Note 2 3 11" xfId="844"/>
    <cellStyle name="Note 2 3 11 2" xfId="1784"/>
    <cellStyle name="Note 2 3 12" xfId="810"/>
    <cellStyle name="Note 2 3 12 2" xfId="2021"/>
    <cellStyle name="Note 2 3 13" xfId="835"/>
    <cellStyle name="Note 2 3 13 2" xfId="1996"/>
    <cellStyle name="Note 2 3 14" xfId="1404"/>
    <cellStyle name="Note 2 3 15" xfId="1735"/>
    <cellStyle name="Note 2 3 16" xfId="1216"/>
    <cellStyle name="Note 2 3 17" xfId="2421"/>
    <cellStyle name="Note 2 3 18" xfId="2560"/>
    <cellStyle name="Note 2 3 19" xfId="2576"/>
    <cellStyle name="Note 2 3 2" xfId="1629"/>
    <cellStyle name="Note 2 3 3" xfId="1410"/>
    <cellStyle name="Note 2 3 3 2" xfId="1188"/>
    <cellStyle name="Note 2 3 3 3" xfId="1148"/>
    <cellStyle name="Note 2 3 4" xfId="1196"/>
    <cellStyle name="Note 2 3 4 2" xfId="1144"/>
    <cellStyle name="Note 2 3 5" xfId="1038"/>
    <cellStyle name="Note 2 3 5 2" xfId="1894"/>
    <cellStyle name="Note 2 3 6" xfId="997"/>
    <cellStyle name="Note 2 3 6 2" xfId="1924"/>
    <cellStyle name="Note 2 3 7" xfId="1018"/>
    <cellStyle name="Note 2 3 7 2" xfId="1254"/>
    <cellStyle name="Note 2 3 8" xfId="1028"/>
    <cellStyle name="Note 2 3 8 2" xfId="1252"/>
    <cellStyle name="Note 2 3 9" xfId="933"/>
    <cellStyle name="Note 2 3 9 2" xfId="1841"/>
    <cellStyle name="Note 2 4" xfId="301"/>
    <cellStyle name="Note 2 4 10" xfId="864"/>
    <cellStyle name="Note 2 4 10 2" xfId="1796"/>
    <cellStyle name="Note 2 4 11" xfId="874"/>
    <cellStyle name="Note 2 4 11 2" xfId="1803"/>
    <cellStyle name="Note 2 4 12" xfId="855"/>
    <cellStyle name="Note 2 4 12 2" xfId="1792"/>
    <cellStyle name="Note 2 4 13" xfId="881"/>
    <cellStyle name="Note 2 4 13 2" xfId="1808"/>
    <cellStyle name="Note 2 4 14" xfId="1403"/>
    <cellStyle name="Note 2 4 15" xfId="1736"/>
    <cellStyle name="Note 2 4 16" xfId="1726"/>
    <cellStyle name="Note 2 4 17" xfId="2426"/>
    <cellStyle name="Note 2 4 18" xfId="2562"/>
    <cellStyle name="Note 2 4 19" xfId="2571"/>
    <cellStyle name="Note 2 4 2" xfId="1630"/>
    <cellStyle name="Note 2 4 3" xfId="1258"/>
    <cellStyle name="Note 2 4 3 2" xfId="1303"/>
    <cellStyle name="Note 2 4 3 3" xfId="1120"/>
    <cellStyle name="Note 2 4 4" xfId="1334"/>
    <cellStyle name="Note 2 4 4 2" xfId="1386"/>
    <cellStyle name="Note 2 4 5" xfId="1314"/>
    <cellStyle name="Note 2 4 5 2" xfId="1115"/>
    <cellStyle name="Note 2 4 6" xfId="1202"/>
    <cellStyle name="Note 2 4 6 2" xfId="1141"/>
    <cellStyle name="Note 2 4 7" xfId="1285"/>
    <cellStyle name="Note 2 4 7 2" xfId="1372"/>
    <cellStyle name="Note 2 4 8" xfId="1289"/>
    <cellStyle name="Note 2 4 8 2" xfId="1128"/>
    <cellStyle name="Note 2 4 9" xfId="938"/>
    <cellStyle name="Note 2 4 9 2" xfId="1435"/>
    <cellStyle name="Note 2 5" xfId="1631"/>
    <cellStyle name="Note 2 5 10" xfId="669"/>
    <cellStyle name="Note 2 5 10 2" xfId="2154"/>
    <cellStyle name="Note 2 5 11" xfId="791"/>
    <cellStyle name="Note 2 5 11 2" xfId="2039"/>
    <cellStyle name="Note 2 5 12" xfId="161"/>
    <cellStyle name="Note 2 5 12 2" xfId="2273"/>
    <cellStyle name="Note 2 5 13" xfId="1077"/>
    <cellStyle name="Note 2 5 14" xfId="1222"/>
    <cellStyle name="Note 2 5 15" xfId="2348"/>
    <cellStyle name="Note 2 5 16" xfId="2441"/>
    <cellStyle name="Note 2 5 17" xfId="2607"/>
    <cellStyle name="Note 2 5 18" xfId="2595"/>
    <cellStyle name="Note 2 5 2" xfId="1706"/>
    <cellStyle name="Note 2 5 2 10" xfId="2491"/>
    <cellStyle name="Note 2 5 2 11" xfId="2659"/>
    <cellStyle name="Note 2 5 2 12" xfId="2754"/>
    <cellStyle name="Note 2 5 2 2" xfId="1974"/>
    <cellStyle name="Note 2 5 2 2 2" xfId="746"/>
    <cellStyle name="Note 2 5 2 2 3" xfId="2082"/>
    <cellStyle name="Note 2 5 2 3" xfId="692"/>
    <cellStyle name="Note 2 5 2 3 2" xfId="2134"/>
    <cellStyle name="Note 2 5 2 4" xfId="233"/>
    <cellStyle name="Note 2 5 2 4 2" xfId="2202"/>
    <cellStyle name="Note 2 5 2 5" xfId="181"/>
    <cellStyle name="Note 2 5 2 5 2" xfId="2253"/>
    <cellStyle name="Note 2 5 2 6" xfId="104"/>
    <cellStyle name="Note 2 5 2 6 2" xfId="2322"/>
    <cellStyle name="Note 2 5 2 7" xfId="1013"/>
    <cellStyle name="Note 2 5 2 8" xfId="1911"/>
    <cellStyle name="Note 2 5 2 9" xfId="2398"/>
    <cellStyle name="Note 2 5 3" xfId="1166"/>
    <cellStyle name="Note 2 5 3 2" xfId="1373"/>
    <cellStyle name="Note 2 5 3 3" xfId="2708"/>
    <cellStyle name="Note 2 5 3 4" xfId="2800"/>
    <cellStyle name="Note 2 5 4" xfId="990"/>
    <cellStyle name="Note 2 5 4 2" xfId="1873"/>
    <cellStyle name="Note 2 5 5" xfId="1325"/>
    <cellStyle name="Note 2 5 5 2" xfId="1109"/>
    <cellStyle name="Note 2 5 6" xfId="1176"/>
    <cellStyle name="Note 2 5 6 2" xfId="1158"/>
    <cellStyle name="Note 2 5 7" xfId="1354"/>
    <cellStyle name="Note 2 5 7 2" xfId="1094"/>
    <cellStyle name="Note 2 5 8" xfId="914"/>
    <cellStyle name="Note 2 5 8 2" xfId="1827"/>
    <cellStyle name="Note 2 5 9" xfId="901"/>
    <cellStyle name="Note 2 5 9 2" xfId="1822"/>
    <cellStyle name="Note 2 6" xfId="1685"/>
    <cellStyle name="Note 2 6 10" xfId="2471"/>
    <cellStyle name="Note 2 6 11" xfId="2639"/>
    <cellStyle name="Note 2 6 12" xfId="2734"/>
    <cellStyle name="Note 2 6 2" xfId="1953"/>
    <cellStyle name="Note 2 6 2 2" xfId="766"/>
    <cellStyle name="Note 2 6 2 3" xfId="2062"/>
    <cellStyle name="Note 2 6 3" xfId="714"/>
    <cellStyle name="Note 2 6 3 2" xfId="2114"/>
    <cellStyle name="Note 2 6 4" xfId="253"/>
    <cellStyle name="Note 2 6 4 2" xfId="2182"/>
    <cellStyle name="Note 2 6 5" xfId="201"/>
    <cellStyle name="Note 2 6 5 2" xfId="2233"/>
    <cellStyle name="Note 2 6 6" xfId="132"/>
    <cellStyle name="Note 2 6 6 2" xfId="2302"/>
    <cellStyle name="Note 2 6 7" xfId="1177"/>
    <cellStyle name="Note 2 6 8" xfId="1157"/>
    <cellStyle name="Note 2 6 9" xfId="2378"/>
    <cellStyle name="Note 2 7" xfId="1417"/>
    <cellStyle name="Note 2 7 2" xfId="1183"/>
    <cellStyle name="Note 2 7 3" xfId="1778"/>
    <cellStyle name="Note 2 8" xfId="1024"/>
    <cellStyle name="Note 2 8 2" xfId="1891"/>
    <cellStyle name="Note 2 9" xfId="984"/>
    <cellStyle name="Note 2 9 2" xfId="1870"/>
    <cellStyle name="Note 2_Original data" xfId="677"/>
    <cellStyle name="Note 3" xfId="664"/>
    <cellStyle name="Note 3 10" xfId="942"/>
    <cellStyle name="Note 3 10 2" xfId="1847"/>
    <cellStyle name="Note 3 11" xfId="871"/>
    <cellStyle name="Note 3 11 2" xfId="1272"/>
    <cellStyle name="Note 3 12" xfId="885"/>
    <cellStyle name="Note 3 12 2" xfId="1812"/>
    <cellStyle name="Note 3 13" xfId="868"/>
    <cellStyle name="Note 3 13 2" xfId="1800"/>
    <cellStyle name="Note 3 14" xfId="890"/>
    <cellStyle name="Note 3 14 2" xfId="1815"/>
    <cellStyle name="Note 3 15" xfId="1402"/>
    <cellStyle name="Note 3 16" xfId="1737"/>
    <cellStyle name="Note 3 17" xfId="1207"/>
    <cellStyle name="Note 3 18" xfId="2430"/>
    <cellStyle name="Note 3 19" xfId="2563"/>
    <cellStyle name="Note 3 2" xfId="1632"/>
    <cellStyle name="Note 3 2 10" xfId="784"/>
    <cellStyle name="Note 3 2 10 2" xfId="2046"/>
    <cellStyle name="Note 3 2 11" xfId="668"/>
    <cellStyle name="Note 3 2 11 2" xfId="2155"/>
    <cellStyle name="Note 3 2 12" xfId="267"/>
    <cellStyle name="Note 3 2 12 2" xfId="2168"/>
    <cellStyle name="Note 3 2 13" xfId="160"/>
    <cellStyle name="Note 3 2 13 2" xfId="2274"/>
    <cellStyle name="Note 3 2 14" xfId="1076"/>
    <cellStyle name="Note 3 2 15" xfId="1223"/>
    <cellStyle name="Note 3 2 16" xfId="2349"/>
    <cellStyle name="Note 3 2 17" xfId="2442"/>
    <cellStyle name="Note 3 2 18" xfId="2608"/>
    <cellStyle name="Note 3 2 19" xfId="2594"/>
    <cellStyle name="Note 3 2 2" xfId="1633"/>
    <cellStyle name="Note 3 2 2 10" xfId="667"/>
    <cellStyle name="Note 3 2 2 10 2" xfId="2156"/>
    <cellStyle name="Note 3 2 2 11" xfId="859"/>
    <cellStyle name="Note 3 2 2 11 2" xfId="1444"/>
    <cellStyle name="Note 3 2 2 12" xfId="159"/>
    <cellStyle name="Note 3 2 2 12 2" xfId="2275"/>
    <cellStyle name="Note 3 2 2 13" xfId="1075"/>
    <cellStyle name="Note 3 2 2 14" xfId="1224"/>
    <cellStyle name="Note 3 2 2 15" xfId="2350"/>
    <cellStyle name="Note 3 2 2 16" xfId="2443"/>
    <cellStyle name="Note 3 2 2 17" xfId="2609"/>
    <cellStyle name="Note 3 2 2 18" xfId="2593"/>
    <cellStyle name="Note 3 2 2 2" xfId="1714"/>
    <cellStyle name="Note 3 2 2 2 10" xfId="2499"/>
    <cellStyle name="Note 3 2 2 2 11" xfId="2667"/>
    <cellStyle name="Note 3 2 2 2 12" xfId="2762"/>
    <cellStyle name="Note 3 2 2 2 2" xfId="1982"/>
    <cellStyle name="Note 3 2 2 2 2 2" xfId="738"/>
    <cellStyle name="Note 3 2 2 2 2 3" xfId="2090"/>
    <cellStyle name="Note 3 2 2 2 3" xfId="684"/>
    <cellStyle name="Note 3 2 2 2 3 2" xfId="2142"/>
    <cellStyle name="Note 3 2 2 2 4" xfId="225"/>
    <cellStyle name="Note 3 2 2 2 4 2" xfId="2210"/>
    <cellStyle name="Note 3 2 2 2 5" xfId="173"/>
    <cellStyle name="Note 3 2 2 2 5 2" xfId="2261"/>
    <cellStyle name="Note 3 2 2 2 6" xfId="96"/>
    <cellStyle name="Note 3 2 2 2 6 2" xfId="2330"/>
    <cellStyle name="Note 3 2 2 2 7" xfId="1011"/>
    <cellStyle name="Note 3 2 2 2 8" xfId="1884"/>
    <cellStyle name="Note 3 2 2 2 9" xfId="2406"/>
    <cellStyle name="Note 3 2 2 3" xfId="1366"/>
    <cellStyle name="Note 3 2 2 3 2" xfId="775"/>
    <cellStyle name="Note 3 2 2 3 3" xfId="2714"/>
    <cellStyle name="Note 3 2 2 3 4" xfId="2806"/>
    <cellStyle name="Note 3 2 2 4" xfId="1054"/>
    <cellStyle name="Note 3 2 2 4 2" xfId="1910"/>
    <cellStyle name="Note 3 2 2 5" xfId="977"/>
    <cellStyle name="Note 3 2 2 5 2" xfId="1865"/>
    <cellStyle name="Note 3 2 2 6" xfId="1182"/>
    <cellStyle name="Note 3 2 2 6 2" xfId="1385"/>
    <cellStyle name="Note 3 2 2 7" xfId="1313"/>
    <cellStyle name="Note 3 2 2 7 2" xfId="1765"/>
    <cellStyle name="Note 3 2 2 8" xfId="916"/>
    <cellStyle name="Note 3 2 2 8 2" xfId="1829"/>
    <cellStyle name="Note 3 2 2 9" xfId="816"/>
    <cellStyle name="Note 3 2 2 9 2" xfId="2015"/>
    <cellStyle name="Note 3 2 3" xfId="1689"/>
    <cellStyle name="Note 3 2 3 10" xfId="2475"/>
    <cellStyle name="Note 3 2 3 11" xfId="2643"/>
    <cellStyle name="Note 3 2 3 12" xfId="2738"/>
    <cellStyle name="Note 3 2 3 2" xfId="1957"/>
    <cellStyle name="Note 3 2 3 2 2" xfId="762"/>
    <cellStyle name="Note 3 2 3 2 3" xfId="2066"/>
    <cellStyle name="Note 3 2 3 3" xfId="710"/>
    <cellStyle name="Note 3 2 3 3 2" xfId="2118"/>
    <cellStyle name="Note 3 2 3 4" xfId="249"/>
    <cellStyle name="Note 3 2 3 4 2" xfId="2186"/>
    <cellStyle name="Note 3 2 3 5" xfId="197"/>
    <cellStyle name="Note 3 2 3 5 2" xfId="2237"/>
    <cellStyle name="Note 3 2 3 6" xfId="128"/>
    <cellStyle name="Note 3 2 3 6 2" xfId="2306"/>
    <cellStyle name="Note 3 2 3 7" xfId="1012"/>
    <cellStyle name="Note 3 2 3 8" xfId="1885"/>
    <cellStyle name="Note 3 2 3 9" xfId="2382"/>
    <cellStyle name="Note 3 2 4" xfId="987"/>
    <cellStyle name="Note 3 2 4 2" xfId="1263"/>
    <cellStyle name="Note 3 2 4 3" xfId="2701"/>
    <cellStyle name="Note 3 2 4 4" xfId="2793"/>
    <cellStyle name="Note 3 2 5" xfId="1330"/>
    <cellStyle name="Note 3 2 5 2" xfId="1761"/>
    <cellStyle name="Note 3 2 6" xfId="1206"/>
    <cellStyle name="Note 3 2 6 2" xfId="1137"/>
    <cellStyle name="Note 3 2 7" xfId="960"/>
    <cellStyle name="Note 3 2 7 2" xfId="1857"/>
    <cellStyle name="Note 3 2 8" xfId="1061"/>
    <cellStyle name="Note 3 2 8 2" xfId="1239"/>
    <cellStyle name="Note 3 2 9" xfId="915"/>
    <cellStyle name="Note 3 2 9 2" xfId="1828"/>
    <cellStyle name="Note 3 20" xfId="2567"/>
    <cellStyle name="Note 3 3" xfId="1634"/>
    <cellStyle name="Note 3 3 10" xfId="278"/>
    <cellStyle name="Note 3 3 10 2" xfId="2157"/>
    <cellStyle name="Note 3 3 11" xfId="797"/>
    <cellStyle name="Note 3 3 11 2" xfId="2034"/>
    <cellStyle name="Note 3 3 12" xfId="158"/>
    <cellStyle name="Note 3 3 12 2" xfId="2276"/>
    <cellStyle name="Note 3 3 13" xfId="1074"/>
    <cellStyle name="Note 3 3 14" xfId="1225"/>
    <cellStyle name="Note 3 3 15" xfId="2351"/>
    <cellStyle name="Note 3 3 16" xfId="2444"/>
    <cellStyle name="Note 3 3 17" xfId="2610"/>
    <cellStyle name="Note 3 3 18" xfId="2592"/>
    <cellStyle name="Note 3 3 2" xfId="1713"/>
    <cellStyle name="Note 3 3 2 10" xfId="2498"/>
    <cellStyle name="Note 3 3 2 11" xfId="2666"/>
    <cellStyle name="Note 3 3 2 12" xfId="2761"/>
    <cellStyle name="Note 3 3 2 2" xfId="1981"/>
    <cellStyle name="Note 3 3 2 2 2" xfId="739"/>
    <cellStyle name="Note 3 3 2 2 3" xfId="2089"/>
    <cellStyle name="Note 3 3 2 3" xfId="685"/>
    <cellStyle name="Note 3 3 2 3 2" xfId="2141"/>
    <cellStyle name="Note 3 3 2 4" xfId="226"/>
    <cellStyle name="Note 3 3 2 4 2" xfId="2209"/>
    <cellStyle name="Note 3 3 2 5" xfId="174"/>
    <cellStyle name="Note 3 3 2 5 2" xfId="2260"/>
    <cellStyle name="Note 3 3 2 6" xfId="97"/>
    <cellStyle name="Note 3 3 2 6 2" xfId="2329"/>
    <cellStyle name="Note 3 3 2 7" xfId="1010"/>
    <cellStyle name="Note 3 3 2 8" xfId="1883"/>
    <cellStyle name="Note 3 3 2 9" xfId="2405"/>
    <cellStyle name="Note 3 3 3" xfId="1053"/>
    <cellStyle name="Note 3 3 3 2" xfId="1899"/>
    <cellStyle name="Note 3 3 3 3" xfId="2713"/>
    <cellStyle name="Note 3 3 3 4" xfId="2805"/>
    <cellStyle name="Note 3 3 4" xfId="978"/>
    <cellStyle name="Note 3 3 4 2" xfId="1866"/>
    <cellStyle name="Note 3 3 5" xfId="1283"/>
    <cellStyle name="Note 3 3 5 2" xfId="1131"/>
    <cellStyle name="Note 3 3 6" xfId="1339"/>
    <cellStyle name="Note 3 3 6 2" xfId="1101"/>
    <cellStyle name="Note 3 3 7" xfId="1171"/>
    <cellStyle name="Note 3 3 7 2" xfId="1159"/>
    <cellStyle name="Note 3 3 8" xfId="917"/>
    <cellStyle name="Note 3 3 8 2" xfId="1830"/>
    <cellStyle name="Note 3 3 9" xfId="817"/>
    <cellStyle name="Note 3 3 9 2" xfId="2014"/>
    <cellStyle name="Note 3 4" xfId="1688"/>
    <cellStyle name="Note 3 4 10" xfId="2474"/>
    <cellStyle name="Note 3 4 11" xfId="2642"/>
    <cellStyle name="Note 3 4 12" xfId="2737"/>
    <cellStyle name="Note 3 4 2" xfId="1956"/>
    <cellStyle name="Note 3 4 2 2" xfId="763"/>
    <cellStyle name="Note 3 4 2 3" xfId="2065"/>
    <cellStyle name="Note 3 4 3" xfId="711"/>
    <cellStyle name="Note 3 4 3 2" xfId="2117"/>
    <cellStyle name="Note 3 4 4" xfId="250"/>
    <cellStyle name="Note 3 4 4 2" xfId="2185"/>
    <cellStyle name="Note 3 4 5" xfId="198"/>
    <cellStyle name="Note 3 4 5 2" xfId="2236"/>
    <cellStyle name="Note 3 4 6" xfId="129"/>
    <cellStyle name="Note 3 4 6 2" xfId="2305"/>
    <cellStyle name="Note 3 4 7" xfId="1321"/>
    <cellStyle name="Note 3 4 8" xfId="1110"/>
    <cellStyle name="Note 3 4 9" xfId="2381"/>
    <cellStyle name="Note 3 5" xfId="1360"/>
    <cellStyle name="Note 3 5 2" xfId="1090"/>
    <cellStyle name="Note 3 5 3" xfId="2700"/>
    <cellStyle name="Note 3 5 4" xfId="2792"/>
    <cellStyle name="Note 3 6" xfId="1327"/>
    <cellStyle name="Note 3 6 2" xfId="1107"/>
    <cellStyle name="Note 3 7" xfId="1353"/>
    <cellStyle name="Note 3 7 2" xfId="1754"/>
    <cellStyle name="Note 3 8" xfId="1357"/>
    <cellStyle name="Note 3 8 2" xfId="1374"/>
    <cellStyle name="Note 3 9" xfId="1350"/>
    <cellStyle name="Note 3 9 2" xfId="1096"/>
    <cellStyle name="Note 4" xfId="665"/>
    <cellStyle name="Note 4 10" xfId="943"/>
    <cellStyle name="Note 4 10 2" xfId="1848"/>
    <cellStyle name="Note 4 11" xfId="872"/>
    <cellStyle name="Note 4 11 2" xfId="1801"/>
    <cellStyle name="Note 4 12" xfId="886"/>
    <cellStyle name="Note 4 12 2" xfId="1933"/>
    <cellStyle name="Note 4 13" xfId="869"/>
    <cellStyle name="Note 4 13 2" xfId="1925"/>
    <cellStyle name="Note 4 14" xfId="891"/>
    <cellStyle name="Note 4 14 2" xfId="1816"/>
    <cellStyle name="Note 4 15" xfId="1401"/>
    <cellStyle name="Note 4 16" xfId="1738"/>
    <cellStyle name="Note 4 17" xfId="1389"/>
    <cellStyle name="Note 4 18" xfId="2431"/>
    <cellStyle name="Note 4 19" xfId="2564"/>
    <cellStyle name="Note 4 2" xfId="1635"/>
    <cellStyle name="Note 4 2 10" xfId="918"/>
    <cellStyle name="Note 4 2 10 2" xfId="1831"/>
    <cellStyle name="Note 4 2 11" xfId="818"/>
    <cellStyle name="Note 4 2 11 2" xfId="2013"/>
    <cellStyle name="Note 4 2 12" xfId="277"/>
    <cellStyle name="Note 4 2 12 2" xfId="2158"/>
    <cellStyle name="Note 4 2 13" xfId="798"/>
    <cellStyle name="Note 4 2 13 2" xfId="2033"/>
    <cellStyle name="Note 4 2 14" xfId="157"/>
    <cellStyle name="Note 4 2 14 2" xfId="2277"/>
    <cellStyle name="Note 4 2 15" xfId="1073"/>
    <cellStyle name="Note 4 2 16" xfId="1226"/>
    <cellStyle name="Note 4 2 17" xfId="2352"/>
    <cellStyle name="Note 4 2 18" xfId="2445"/>
    <cellStyle name="Note 4 2 19" xfId="2611"/>
    <cellStyle name="Note 4 2 2" xfId="1636"/>
    <cellStyle name="Note 4 2 2 10" xfId="819"/>
    <cellStyle name="Note 4 2 2 10 2" xfId="2012"/>
    <cellStyle name="Note 4 2 2 11" xfId="276"/>
    <cellStyle name="Note 4 2 2 11 2" xfId="2159"/>
    <cellStyle name="Note 4 2 2 12" xfId="896"/>
    <cellStyle name="Note 4 2 2 12 2" xfId="1271"/>
    <cellStyle name="Note 4 2 2 13" xfId="156"/>
    <cellStyle name="Note 4 2 2 13 2" xfId="2278"/>
    <cellStyle name="Note 4 2 2 14" xfId="1072"/>
    <cellStyle name="Note 4 2 2 15" xfId="1227"/>
    <cellStyle name="Note 4 2 2 16" xfId="2353"/>
    <cellStyle name="Note 4 2 2 17" xfId="2446"/>
    <cellStyle name="Note 4 2 2 18" xfId="2612"/>
    <cellStyle name="Note 4 2 2 19" xfId="2590"/>
    <cellStyle name="Note 4 2 2 2" xfId="1637"/>
    <cellStyle name="Note 4 2 2 2 10" xfId="275"/>
    <cellStyle name="Note 4 2 2 2 10 2" xfId="2160"/>
    <cellStyle name="Note 4 2 2 2 11" xfId="785"/>
    <cellStyle name="Note 4 2 2 2 11 2" xfId="2045"/>
    <cellStyle name="Note 4 2 2 2 12" xfId="155"/>
    <cellStyle name="Note 4 2 2 2 12 2" xfId="2279"/>
    <cellStyle name="Note 4 2 2 2 13" xfId="1071"/>
    <cellStyle name="Note 4 2 2 2 14" xfId="1228"/>
    <cellStyle name="Note 4 2 2 2 15" xfId="2354"/>
    <cellStyle name="Note 4 2 2 2 16" xfId="2447"/>
    <cellStyle name="Note 4 2 2 2 17" xfId="2613"/>
    <cellStyle name="Note 4 2 2 2 18" xfId="2559"/>
    <cellStyle name="Note 4 2 2 2 2" xfId="1717"/>
    <cellStyle name="Note 4 2 2 2 2 10" xfId="2502"/>
    <cellStyle name="Note 4 2 2 2 2 11" xfId="2670"/>
    <cellStyle name="Note 4 2 2 2 2 12" xfId="2765"/>
    <cellStyle name="Note 4 2 2 2 2 2" xfId="1985"/>
    <cellStyle name="Note 4 2 2 2 2 2 2" xfId="735"/>
    <cellStyle name="Note 4 2 2 2 2 2 3" xfId="2093"/>
    <cellStyle name="Note 4 2 2 2 2 3" xfId="681"/>
    <cellStyle name="Note 4 2 2 2 2 3 2" xfId="2145"/>
    <cellStyle name="Note 4 2 2 2 2 4" xfId="222"/>
    <cellStyle name="Note 4 2 2 2 2 4 2" xfId="2213"/>
    <cellStyle name="Note 4 2 2 2 2 5" xfId="170"/>
    <cellStyle name="Note 4 2 2 2 2 5 2" xfId="2264"/>
    <cellStyle name="Note 4 2 2 2 2 6" xfId="93"/>
    <cellStyle name="Note 4 2 2 2 2 6 2" xfId="2333"/>
    <cellStyle name="Note 4 2 2 2 2 7" xfId="1007"/>
    <cellStyle name="Note 4 2 2 2 2 8" xfId="1882"/>
    <cellStyle name="Note 4 2 2 2 2 9" xfId="2409"/>
    <cellStyle name="Note 4 2 2 2 3" xfId="1369"/>
    <cellStyle name="Note 4 2 2 2 3 2" xfId="1391"/>
    <cellStyle name="Note 4 2 2 2 3 3" xfId="2717"/>
    <cellStyle name="Note 4 2 2 2 3 4" xfId="2809"/>
    <cellStyle name="Note 4 2 2 2 4" xfId="1310"/>
    <cellStyle name="Note 4 2 2 2 4 2" xfId="1116"/>
    <cellStyle name="Note 4 2 2 2 5" xfId="957"/>
    <cellStyle name="Note 4 2 2 2 5 2" xfId="1923"/>
    <cellStyle name="Note 4 2 2 2 6" xfId="1342"/>
    <cellStyle name="Note 4 2 2 2 6 2" xfId="1757"/>
    <cellStyle name="Note 4 2 2 2 7" xfId="1292"/>
    <cellStyle name="Note 4 2 2 2 7 2" xfId="1125"/>
    <cellStyle name="Note 4 2 2 2 8" xfId="906"/>
    <cellStyle name="Note 4 2 2 2 8 2" xfId="1824"/>
    <cellStyle name="Note 4 2 2 2 9" xfId="820"/>
    <cellStyle name="Note 4 2 2 2 9 2" xfId="2011"/>
    <cellStyle name="Note 4 2 2 3" xfId="1692"/>
    <cellStyle name="Note 4 2 2 3 10" xfId="2478"/>
    <cellStyle name="Note 4 2 2 3 11" xfId="2646"/>
    <cellStyle name="Note 4 2 2 3 12" xfId="2741"/>
    <cellStyle name="Note 4 2 2 3 2" xfId="1960"/>
    <cellStyle name="Note 4 2 2 3 2 2" xfId="759"/>
    <cellStyle name="Note 4 2 2 3 2 3" xfId="2069"/>
    <cellStyle name="Note 4 2 2 3 3" xfId="707"/>
    <cellStyle name="Note 4 2 2 3 3 2" xfId="2121"/>
    <cellStyle name="Note 4 2 2 3 4" xfId="246"/>
    <cellStyle name="Note 4 2 2 3 4 2" xfId="2189"/>
    <cellStyle name="Note 4 2 2 3 5" xfId="194"/>
    <cellStyle name="Note 4 2 2 3 5 2" xfId="2240"/>
    <cellStyle name="Note 4 2 2 3 6" xfId="125"/>
    <cellStyle name="Note 4 2 2 3 6 2" xfId="2309"/>
    <cellStyle name="Note 4 2 2 3 7" xfId="1008"/>
    <cellStyle name="Note 4 2 2 3 8" xfId="1932"/>
    <cellStyle name="Note 4 2 2 3 9" xfId="2385"/>
    <cellStyle name="Note 4 2 2 4" xfId="1051"/>
    <cellStyle name="Note 4 2 2 4 2" xfId="1241"/>
    <cellStyle name="Note 4 2 2 4 3" xfId="2704"/>
    <cellStyle name="Note 4 2 2 4 4" xfId="2796"/>
    <cellStyle name="Note 4 2 2 5" xfId="1309"/>
    <cellStyle name="Note 4 2 2 5 2" xfId="1117"/>
    <cellStyle name="Note 4 2 2 6" xfId="1276"/>
    <cellStyle name="Note 4 2 2 6 2" xfId="1136"/>
    <cellStyle name="Note 4 2 2 7" xfId="1341"/>
    <cellStyle name="Note 4 2 2 7 2" xfId="1758"/>
    <cellStyle name="Note 4 2 2 8" xfId="954"/>
    <cellStyle name="Note 4 2 2 8 2" xfId="1854"/>
    <cellStyle name="Note 4 2 2 9" xfId="950"/>
    <cellStyle name="Note 4 2 2 9 2" xfId="1852"/>
    <cellStyle name="Note 4 2 20" xfId="2591"/>
    <cellStyle name="Note 4 2 3" xfId="1638"/>
    <cellStyle name="Note 4 2 3 10" xfId="274"/>
    <cellStyle name="Note 4 2 3 10 2" xfId="2161"/>
    <cellStyle name="Note 4 2 3 11" xfId="832"/>
    <cellStyle name="Note 4 2 3 11 2" xfId="1999"/>
    <cellStyle name="Note 4 2 3 12" xfId="154"/>
    <cellStyle name="Note 4 2 3 12 2" xfId="2280"/>
    <cellStyle name="Note 4 2 3 13" xfId="1070"/>
    <cellStyle name="Note 4 2 3 14" xfId="1229"/>
    <cellStyle name="Note 4 2 3 15" xfId="2355"/>
    <cellStyle name="Note 4 2 3 16" xfId="2448"/>
    <cellStyle name="Note 4 2 3 17" xfId="2614"/>
    <cellStyle name="Note 4 2 3 18" xfId="2624"/>
    <cellStyle name="Note 4 2 3 2" xfId="1716"/>
    <cellStyle name="Note 4 2 3 2 10" xfId="2501"/>
    <cellStyle name="Note 4 2 3 2 11" xfId="2669"/>
    <cellStyle name="Note 4 2 3 2 12" xfId="2764"/>
    <cellStyle name="Note 4 2 3 2 2" xfId="1984"/>
    <cellStyle name="Note 4 2 3 2 2 2" xfId="736"/>
    <cellStyle name="Note 4 2 3 2 2 3" xfId="2092"/>
    <cellStyle name="Note 4 2 3 2 3" xfId="682"/>
    <cellStyle name="Note 4 2 3 2 3 2" xfId="2144"/>
    <cellStyle name="Note 4 2 3 2 4" xfId="223"/>
    <cellStyle name="Note 4 2 3 2 4 2" xfId="2212"/>
    <cellStyle name="Note 4 2 3 2 5" xfId="171"/>
    <cellStyle name="Note 4 2 3 2 5 2" xfId="2263"/>
    <cellStyle name="Note 4 2 3 2 6" xfId="94"/>
    <cellStyle name="Note 4 2 3 2 6 2" xfId="2332"/>
    <cellStyle name="Note 4 2 3 2 7" xfId="1006"/>
    <cellStyle name="Note 4 2 3 2 8" xfId="1881"/>
    <cellStyle name="Note 4 2 3 2 9" xfId="2408"/>
    <cellStyle name="Note 4 2 3 3" xfId="1365"/>
    <cellStyle name="Note 4 2 3 3 2" xfId="1750"/>
    <cellStyle name="Note 4 2 3 3 3" xfId="2716"/>
    <cellStyle name="Note 4 2 3 3 4" xfId="2808"/>
    <cellStyle name="Note 4 2 3 4" xfId="1043"/>
    <cellStyle name="Note 4 2 3 4 2" xfId="1895"/>
    <cellStyle name="Note 4 2 3 5" xfId="968"/>
    <cellStyle name="Note 4 2 3 5 2" xfId="1861"/>
    <cellStyle name="Note 4 2 3 6" xfId="1343"/>
    <cellStyle name="Note 4 2 3 6 2" xfId="1100"/>
    <cellStyle name="Note 4 2 3 7" xfId="1192"/>
    <cellStyle name="Note 4 2 3 7 2" xfId="1776"/>
    <cellStyle name="Note 4 2 3 8" xfId="919"/>
    <cellStyle name="Note 4 2 3 8 2" xfId="1832"/>
    <cellStyle name="Note 4 2 3 9" xfId="821"/>
    <cellStyle name="Note 4 2 3 9 2" xfId="2010"/>
    <cellStyle name="Note 4 2 4" xfId="1691"/>
    <cellStyle name="Note 4 2 4 10" xfId="2477"/>
    <cellStyle name="Note 4 2 4 11" xfId="2645"/>
    <cellStyle name="Note 4 2 4 12" xfId="2740"/>
    <cellStyle name="Note 4 2 4 2" xfId="1959"/>
    <cellStyle name="Note 4 2 4 2 2" xfId="760"/>
    <cellStyle name="Note 4 2 4 2 3" xfId="2068"/>
    <cellStyle name="Note 4 2 4 3" xfId="708"/>
    <cellStyle name="Note 4 2 4 3 2" xfId="2120"/>
    <cellStyle name="Note 4 2 4 4" xfId="247"/>
    <cellStyle name="Note 4 2 4 4 2" xfId="2188"/>
    <cellStyle name="Note 4 2 4 5" xfId="195"/>
    <cellStyle name="Note 4 2 4 5 2" xfId="2239"/>
    <cellStyle name="Note 4 2 4 6" xfId="126"/>
    <cellStyle name="Note 4 2 4 6 2" xfId="2308"/>
    <cellStyle name="Note 4 2 4 7" xfId="1009"/>
    <cellStyle name="Note 4 2 4 8" xfId="1424"/>
    <cellStyle name="Note 4 2 4 9" xfId="2384"/>
    <cellStyle name="Note 4 2 5" xfId="1370"/>
    <cellStyle name="Note 4 2 5 2" xfId="1086"/>
    <cellStyle name="Note 4 2 5 3" xfId="2703"/>
    <cellStyle name="Note 4 2 5 4" xfId="2795"/>
    <cellStyle name="Note 4 2 6" xfId="1308"/>
    <cellStyle name="Note 4 2 6 2" xfId="1118"/>
    <cellStyle name="Note 4 2 7" xfId="965"/>
    <cellStyle name="Note 4 2 7 2" xfId="1266"/>
    <cellStyle name="Note 4 2 8" xfId="1340"/>
    <cellStyle name="Note 4 2 8 2" xfId="1383"/>
    <cellStyle name="Note 4 2 9" xfId="961"/>
    <cellStyle name="Note 4 2 9 2" xfId="1858"/>
    <cellStyle name="Note 4 20" xfId="2566"/>
    <cellStyle name="Note 4 3" xfId="1639"/>
    <cellStyle name="Note 4 3 10" xfId="273"/>
    <cellStyle name="Note 4 3 10 2" xfId="2162"/>
    <cellStyle name="Note 4 3 11" xfId="790"/>
    <cellStyle name="Note 4 3 11 2" xfId="2040"/>
    <cellStyle name="Note 4 3 12" xfId="153"/>
    <cellStyle name="Note 4 3 12 2" xfId="2281"/>
    <cellStyle name="Note 4 3 13" xfId="1069"/>
    <cellStyle name="Note 4 3 14" xfId="1230"/>
    <cellStyle name="Note 4 3 15" xfId="2356"/>
    <cellStyle name="Note 4 3 16" xfId="2449"/>
    <cellStyle name="Note 4 3 17" xfId="2615"/>
    <cellStyle name="Note 4 3 18" xfId="2589"/>
    <cellStyle name="Note 4 3 2" xfId="1715"/>
    <cellStyle name="Note 4 3 2 10" xfId="2500"/>
    <cellStyle name="Note 4 3 2 11" xfId="2668"/>
    <cellStyle name="Note 4 3 2 12" xfId="2763"/>
    <cellStyle name="Note 4 3 2 2" xfId="1983"/>
    <cellStyle name="Note 4 3 2 2 2" xfId="737"/>
    <cellStyle name="Note 4 3 2 2 3" xfId="2091"/>
    <cellStyle name="Note 4 3 2 3" xfId="683"/>
    <cellStyle name="Note 4 3 2 3 2" xfId="2143"/>
    <cellStyle name="Note 4 3 2 4" xfId="224"/>
    <cellStyle name="Note 4 3 2 4 2" xfId="2211"/>
    <cellStyle name="Note 4 3 2 5" xfId="172"/>
    <cellStyle name="Note 4 3 2 5 2" xfId="2262"/>
    <cellStyle name="Note 4 3 2 6" xfId="95"/>
    <cellStyle name="Note 4 3 2 6 2" xfId="2331"/>
    <cellStyle name="Note 4 3 2 7" xfId="1005"/>
    <cellStyle name="Note 4 3 2 8" xfId="1880"/>
    <cellStyle name="Note 4 3 2 9" xfId="2407"/>
    <cellStyle name="Note 4 3 3" xfId="1297"/>
    <cellStyle name="Note 4 3 3 2" xfId="1123"/>
    <cellStyle name="Note 4 3 3 3" xfId="2715"/>
    <cellStyle name="Note 4 3 3 4" xfId="2807"/>
    <cellStyle name="Note 4 3 4" xfId="1042"/>
    <cellStyle name="Note 4 3 4 2" xfId="1244"/>
    <cellStyle name="Note 4 3 5" xfId="1323"/>
    <cellStyle name="Note 4 3 5 2" xfId="1764"/>
    <cellStyle name="Note 4 3 6" xfId="1344"/>
    <cellStyle name="Note 4 3 6 2" xfId="1099"/>
    <cellStyle name="Note 4 3 7" xfId="1293"/>
    <cellStyle name="Note 4 3 7 2" xfId="1124"/>
    <cellStyle name="Note 4 3 8" xfId="920"/>
    <cellStyle name="Note 4 3 8 2" xfId="1926"/>
    <cellStyle name="Note 4 3 9" xfId="897"/>
    <cellStyle name="Note 4 3 9 2" xfId="1819"/>
    <cellStyle name="Note 4 4" xfId="1690"/>
    <cellStyle name="Note 4 4 10" xfId="2476"/>
    <cellStyle name="Note 4 4 11" xfId="2644"/>
    <cellStyle name="Note 4 4 12" xfId="2739"/>
    <cellStyle name="Note 4 4 2" xfId="1958"/>
    <cellStyle name="Note 4 4 2 2" xfId="761"/>
    <cellStyle name="Note 4 4 2 3" xfId="2067"/>
    <cellStyle name="Note 4 4 3" xfId="709"/>
    <cellStyle name="Note 4 4 3 2" xfId="2119"/>
    <cellStyle name="Note 4 4 4" xfId="248"/>
    <cellStyle name="Note 4 4 4 2" xfId="2187"/>
    <cellStyle name="Note 4 4 5" xfId="196"/>
    <cellStyle name="Note 4 4 5 2" xfId="2238"/>
    <cellStyle name="Note 4 4 6" xfId="127"/>
    <cellStyle name="Note 4 4 6 2" xfId="2307"/>
    <cellStyle name="Note 4 4 7" xfId="1322"/>
    <cellStyle name="Note 4 4 8" xfId="1371"/>
    <cellStyle name="Note 4 4 9" xfId="2383"/>
    <cellStyle name="Note 4 5" xfId="1361"/>
    <cellStyle name="Note 4 5 2" xfId="1089"/>
    <cellStyle name="Note 4 5 3" xfId="2702"/>
    <cellStyle name="Note 4 5 4" xfId="2794"/>
    <cellStyle name="Note 4 6" xfId="1328"/>
    <cellStyle name="Note 4 6 2" xfId="1390"/>
    <cellStyle name="Note 4 7" xfId="1355"/>
    <cellStyle name="Note 4 7 2" xfId="1093"/>
    <cellStyle name="Note 4 8" xfId="1358"/>
    <cellStyle name="Note 4 8 2" xfId="1753"/>
    <cellStyle name="Note 4 9" xfId="1351"/>
    <cellStyle name="Note 4 9 2" xfId="1095"/>
    <cellStyle name="Note 5" xfId="1640"/>
    <cellStyle name="Note 5 10" xfId="902"/>
    <cellStyle name="Note 5 10 2" xfId="1823"/>
    <cellStyle name="Note 5 11" xfId="272"/>
    <cellStyle name="Note 5 11 2" xfId="2163"/>
    <cellStyle name="Note 5 12" xfId="268"/>
    <cellStyle name="Note 5 12 2" xfId="2167"/>
    <cellStyle name="Note 5 13" xfId="152"/>
    <cellStyle name="Note 5 13 2" xfId="2282"/>
    <cellStyle name="Note 5 14" xfId="1068"/>
    <cellStyle name="Note 5 15" xfId="1231"/>
    <cellStyle name="Note 5 16" xfId="2357"/>
    <cellStyle name="Note 5 17" xfId="2450"/>
    <cellStyle name="Note 5 18" xfId="2616"/>
    <cellStyle name="Note 5 19" xfId="2588"/>
    <cellStyle name="Note 5 2" xfId="1641"/>
    <cellStyle name="Note 5 2 10" xfId="271"/>
    <cellStyle name="Note 5 2 10 2" xfId="2164"/>
    <cellStyle name="Note 5 2 11" xfId="860"/>
    <cellStyle name="Note 5 2 11 2" xfId="1273"/>
    <cellStyle name="Note 5 2 12" xfId="151"/>
    <cellStyle name="Note 5 2 12 2" xfId="2283"/>
    <cellStyle name="Note 5 2 13" xfId="1067"/>
    <cellStyle name="Note 5 2 14" xfId="1232"/>
    <cellStyle name="Note 5 2 15" xfId="2358"/>
    <cellStyle name="Note 5 2 16" xfId="2451"/>
    <cellStyle name="Note 5 2 17" xfId="2617"/>
    <cellStyle name="Note 5 2 18" xfId="2587"/>
    <cellStyle name="Note 5 2 2" xfId="1718"/>
    <cellStyle name="Note 5 2 2 10" xfId="2503"/>
    <cellStyle name="Note 5 2 2 11" xfId="2671"/>
    <cellStyle name="Note 5 2 2 12" xfId="2766"/>
    <cellStyle name="Note 5 2 2 2" xfId="1986"/>
    <cellStyle name="Note 5 2 2 2 2" xfId="734"/>
    <cellStyle name="Note 5 2 2 2 3" xfId="2094"/>
    <cellStyle name="Note 5 2 2 3" xfId="680"/>
    <cellStyle name="Note 5 2 2 3 2" xfId="2146"/>
    <cellStyle name="Note 5 2 2 4" xfId="221"/>
    <cellStyle name="Note 5 2 2 4 2" xfId="2214"/>
    <cellStyle name="Note 5 2 2 5" xfId="169"/>
    <cellStyle name="Note 5 2 2 5 2" xfId="2265"/>
    <cellStyle name="Note 5 2 2 6" xfId="92"/>
    <cellStyle name="Note 5 2 2 6 2" xfId="2334"/>
    <cellStyle name="Note 5 2 2 7" xfId="1003"/>
    <cellStyle name="Note 5 2 2 8" xfId="1928"/>
    <cellStyle name="Note 5 2 2 9" xfId="2410"/>
    <cellStyle name="Note 5 2 3" xfId="989"/>
    <cellStyle name="Note 5 2 3 2" xfId="1872"/>
    <cellStyle name="Note 5 2 3 3" xfId="2718"/>
    <cellStyle name="Note 5 2 3 4" xfId="2810"/>
    <cellStyle name="Note 5 2 4" xfId="1329"/>
    <cellStyle name="Note 5 2 4 2" xfId="1762"/>
    <cellStyle name="Note 5 2 5" xfId="1278"/>
    <cellStyle name="Note 5 2 5 2" xfId="1773"/>
    <cellStyle name="Note 5 2 6" xfId="958"/>
    <cellStyle name="Note 5 2 6 2" xfId="1433"/>
    <cellStyle name="Note 5 2 7" xfId="970"/>
    <cellStyle name="Note 5 2 7 2" xfId="1431"/>
    <cellStyle name="Note 5 2 8" xfId="922"/>
    <cellStyle name="Note 5 2 8 2" xfId="1269"/>
    <cellStyle name="Note 5 2 9" xfId="786"/>
    <cellStyle name="Note 5 2 9 2" xfId="2044"/>
    <cellStyle name="Note 5 3" xfId="1693"/>
    <cellStyle name="Note 5 3 10" xfId="2479"/>
    <cellStyle name="Note 5 3 11" xfId="2647"/>
    <cellStyle name="Note 5 3 12" xfId="2742"/>
    <cellStyle name="Note 5 3 2" xfId="1961"/>
    <cellStyle name="Note 5 3 2 2" xfId="758"/>
    <cellStyle name="Note 5 3 2 3" xfId="2070"/>
    <cellStyle name="Note 5 3 3" xfId="706"/>
    <cellStyle name="Note 5 3 3 2" xfId="2122"/>
    <cellStyle name="Note 5 3 4" xfId="245"/>
    <cellStyle name="Note 5 3 4 2" xfId="2190"/>
    <cellStyle name="Note 5 3 5" xfId="193"/>
    <cellStyle name="Note 5 3 5 2" xfId="2241"/>
    <cellStyle name="Note 5 3 6" xfId="124"/>
    <cellStyle name="Note 5 3 6 2" xfId="2310"/>
    <cellStyle name="Note 5 3 7" xfId="1004"/>
    <cellStyle name="Note 5 3 8" xfId="1425"/>
    <cellStyle name="Note 5 3 9" xfId="2386"/>
    <cellStyle name="Note 5 4" xfId="1165"/>
    <cellStyle name="Note 5 4 2" xfId="1163"/>
    <cellStyle name="Note 5 4 3" xfId="2705"/>
    <cellStyle name="Note 5 4 4" xfId="2797"/>
    <cellStyle name="Note 5 5" xfId="1311"/>
    <cellStyle name="Note 5 5 2" xfId="1378"/>
    <cellStyle name="Note 5 6" xfId="1277"/>
    <cellStyle name="Note 5 6 2" xfId="1376"/>
    <cellStyle name="Note 5 7" xfId="1175"/>
    <cellStyle name="Note 5 7 2" xfId="1779"/>
    <cellStyle name="Note 5 8" xfId="1294"/>
    <cellStyle name="Note 5 8 2" xfId="1387"/>
    <cellStyle name="Note 5 9" xfId="921"/>
    <cellStyle name="Note 5 9 2" xfId="1437"/>
    <cellStyle name="Note 6" xfId="1642"/>
    <cellStyle name="Note 6 10" xfId="270"/>
    <cellStyle name="Note 6 10 2" xfId="2165"/>
    <cellStyle name="Note 6 11" xfId="899"/>
    <cellStyle name="Note 6 11 2" xfId="1820"/>
    <cellStyle name="Note 6 12" xfId="150"/>
    <cellStyle name="Note 6 12 2" xfId="2284"/>
    <cellStyle name="Note 6 13" xfId="1066"/>
    <cellStyle name="Note 6 14" xfId="1233"/>
    <cellStyle name="Note 6 15" xfId="2359"/>
    <cellStyle name="Note 6 16" xfId="2452"/>
    <cellStyle name="Note 6 17" xfId="2618"/>
    <cellStyle name="Note 6 18" xfId="2586"/>
    <cellStyle name="Note 6 2" xfId="1710"/>
    <cellStyle name="Note 6 2 10" xfId="2495"/>
    <cellStyle name="Note 6 2 11" xfId="2663"/>
    <cellStyle name="Note 6 2 12" xfId="2758"/>
    <cellStyle name="Note 6 2 2" xfId="1978"/>
    <cellStyle name="Note 6 2 2 2" xfId="742"/>
    <cellStyle name="Note 6 2 2 3" xfId="2086"/>
    <cellStyle name="Note 6 2 3" xfId="688"/>
    <cellStyle name="Note 6 2 3 2" xfId="2138"/>
    <cellStyle name="Note 6 2 4" xfId="229"/>
    <cellStyle name="Note 6 2 4 2" xfId="2206"/>
    <cellStyle name="Note 6 2 5" xfId="177"/>
    <cellStyle name="Note 6 2 5 2" xfId="2257"/>
    <cellStyle name="Note 6 2 6" xfId="100"/>
    <cellStyle name="Note 6 2 6 2" xfId="2326"/>
    <cellStyle name="Note 6 2 7" xfId="1002"/>
    <cellStyle name="Note 6 2 8" xfId="1879"/>
    <cellStyle name="Note 6 2 9" xfId="2402"/>
    <cellStyle name="Note 6 3" xfId="1057"/>
    <cellStyle name="Note 6 3 2" xfId="1901"/>
    <cellStyle name="Note 6 3 3" xfId="2711"/>
    <cellStyle name="Note 6 3 4" xfId="2803"/>
    <cellStyle name="Note 6 4" xfId="1052"/>
    <cellStyle name="Note 6 4 2" xfId="1898"/>
    <cellStyle name="Note 6 5" xfId="1033"/>
    <cellStyle name="Note 6 5 2" xfId="1909"/>
    <cellStyle name="Note 6 6" xfId="1319"/>
    <cellStyle name="Note 6 6 2" xfId="1112"/>
    <cellStyle name="Note 6 7" xfId="1295"/>
    <cellStyle name="Note 6 7 2" xfId="1770"/>
    <cellStyle name="Note 6 8" xfId="923"/>
    <cellStyle name="Note 6 8 2" xfId="1833"/>
    <cellStyle name="Note 6 9" xfId="822"/>
    <cellStyle name="Note 6 9 2" xfId="2009"/>
    <cellStyle name="Note 7" xfId="1684"/>
    <cellStyle name="Note 7 10" xfId="2638"/>
    <cellStyle name="Note 7 11" xfId="2733"/>
    <cellStyle name="Note 7 2" xfId="1952"/>
    <cellStyle name="Note 7 2 2" xfId="715"/>
    <cellStyle name="Note 7 2 3" xfId="2113"/>
    <cellStyle name="Note 7 3" xfId="254"/>
    <cellStyle name="Note 7 3 2" xfId="2181"/>
    <cellStyle name="Note 7 4" xfId="202"/>
    <cellStyle name="Note 7 4 2" xfId="2232"/>
    <cellStyle name="Note 7 5" xfId="133"/>
    <cellStyle name="Note 7 5 2" xfId="2301"/>
    <cellStyle name="Note 7 6" xfId="767"/>
    <cellStyle name="Note 7 7" xfId="2061"/>
    <cellStyle name="Note 7 8" xfId="2377"/>
    <cellStyle name="Note 7 9" xfId="2470"/>
    <cellStyle name="Output" xfId="13" builtinId="21" customBuiltin="1"/>
    <cellStyle name="Output 2" xfId="83"/>
    <cellStyle name="Output 2 10" xfId="794"/>
    <cellStyle name="Output 2 10 2" xfId="2037"/>
    <cellStyle name="Output 2 10 3" xfId="2544"/>
    <cellStyle name="Output 2 10 4" xfId="2687"/>
    <cellStyle name="Output 2 10 5" xfId="2779"/>
    <cellStyle name="Output 2 11" xfId="803"/>
    <cellStyle name="Output 2 11 2" xfId="2028"/>
    <cellStyle name="Output 2 11 3" xfId="2545"/>
    <cellStyle name="Output 2 11 4" xfId="2688"/>
    <cellStyle name="Output 2 11 5" xfId="2780"/>
    <cellStyle name="Output 2 12" xfId="826"/>
    <cellStyle name="Output 2 12 2" xfId="2005"/>
    <cellStyle name="Output 2 12 3" xfId="2546"/>
    <cellStyle name="Output 2 12 4" xfId="2689"/>
    <cellStyle name="Output 2 12 5" xfId="2781"/>
    <cellStyle name="Output 2 13" xfId="1400"/>
    <cellStyle name="Output 2 14" xfId="1739"/>
    <cellStyle name="Output 2 15" xfId="1730"/>
    <cellStyle name="Output 2 16" xfId="2417"/>
    <cellStyle name="Output 2 17" xfId="2580"/>
    <cellStyle name="Output 2 2" xfId="114"/>
    <cellStyle name="Output 2 2 10" xfId="851"/>
    <cellStyle name="Output 2 2 10 2" xfId="1274"/>
    <cellStyle name="Output 2 2 11" xfId="845"/>
    <cellStyle name="Output 2 2 11 2" xfId="1785"/>
    <cellStyle name="Output 2 2 12" xfId="811"/>
    <cellStyle name="Output 2 2 12 2" xfId="2020"/>
    <cellStyle name="Output 2 2 13" xfId="836"/>
    <cellStyle name="Output 2 2 13 2" xfId="1995"/>
    <cellStyle name="Output 2 2 14" xfId="1399"/>
    <cellStyle name="Output 2 2 15" xfId="1740"/>
    <cellStyle name="Output 2 2 16" xfId="1215"/>
    <cellStyle name="Output 2 2 17" xfId="2422"/>
    <cellStyle name="Output 2 2 18" xfId="2575"/>
    <cellStyle name="Output 2 2 2" xfId="702"/>
    <cellStyle name="Output 2 2 2 10" xfId="888"/>
    <cellStyle name="Output 2 2 2 10 2" xfId="1813"/>
    <cellStyle name="Output 2 2 2 11" xfId="887"/>
    <cellStyle name="Output 2 2 2 11 2" xfId="1441"/>
    <cellStyle name="Output 2 2 2 12" xfId="892"/>
    <cellStyle name="Output 2 2 2 12 2" xfId="1817"/>
    <cellStyle name="Output 2 2 2 13" xfId="1398"/>
    <cellStyle name="Output 2 2 2 14" xfId="1741"/>
    <cellStyle name="Output 2 2 2 15" xfId="1164"/>
    <cellStyle name="Output 2 2 2 16" xfId="2432"/>
    <cellStyle name="Output 2 2 2 17" xfId="2565"/>
    <cellStyle name="Output 2 2 2 2" xfId="1174"/>
    <cellStyle name="Output 2 2 2 2 2" xfId="1331"/>
    <cellStyle name="Output 2 2 2 2 3" xfId="1106"/>
    <cellStyle name="Output 2 2 2 2 4" xfId="2547"/>
    <cellStyle name="Output 2 2 2 2 5" xfId="2690"/>
    <cellStyle name="Output 2 2 2 2 6" xfId="2782"/>
    <cellStyle name="Output 2 2 2 3" xfId="1363"/>
    <cellStyle name="Output 2 2 2 3 2" xfId="1752"/>
    <cellStyle name="Output 2 2 2 3 3" xfId="2548"/>
    <cellStyle name="Output 2 2 2 3 4" xfId="2691"/>
    <cellStyle name="Output 2 2 2 3 5" xfId="2783"/>
    <cellStyle name="Output 2 2 2 4" xfId="1362"/>
    <cellStyle name="Output 2 2 2 4 2" xfId="1392"/>
    <cellStyle name="Output 2 2 2 5" xfId="1364"/>
    <cellStyle name="Output 2 2 2 5 2" xfId="1751"/>
    <cellStyle name="Output 2 2 2 6" xfId="945"/>
    <cellStyle name="Output 2 2 2 6 2" xfId="1850"/>
    <cellStyle name="Output 2 2 2 7" xfId="944"/>
    <cellStyle name="Output 2 2 2 7 2" xfId="1849"/>
    <cellStyle name="Output 2 2 2 8" xfId="893"/>
    <cellStyle name="Output 2 2 2 8 2" xfId="1818"/>
    <cellStyle name="Output 2 2 2 9" xfId="879"/>
    <cellStyle name="Output 2 2 2 9 2" xfId="1442"/>
    <cellStyle name="Output 2 2 3" xfId="1409"/>
    <cellStyle name="Output 2 2 3 2" xfId="1189"/>
    <cellStyle name="Output 2 2 3 3" xfId="1147"/>
    <cellStyle name="Output 2 2 3 4" xfId="2549"/>
    <cellStyle name="Output 2 2 3 5" xfId="2692"/>
    <cellStyle name="Output 2 2 3 6" xfId="2784"/>
    <cellStyle name="Output 2 2 4" xfId="1197"/>
    <cellStyle name="Output 2 2 4 2" xfId="1143"/>
    <cellStyle name="Output 2 2 5" xfId="1039"/>
    <cellStyle name="Output 2 2 5 2" xfId="1246"/>
    <cellStyle name="Output 2 2 6" xfId="998"/>
    <cellStyle name="Output 2 2 6 2" xfId="1426"/>
    <cellStyle name="Output 2 2 7" xfId="1019"/>
    <cellStyle name="Output 2 2 7 2" xfId="1886"/>
    <cellStyle name="Output 2 2 8" xfId="1029"/>
    <cellStyle name="Output 2 2 8 2" xfId="1251"/>
    <cellStyle name="Output 2 2 9" xfId="934"/>
    <cellStyle name="Output 2 2 9 2" xfId="1842"/>
    <cellStyle name="Output 2 2_Original data" xfId="862"/>
    <cellStyle name="Output 2 3" xfId="302"/>
    <cellStyle name="Output 2 3 10" xfId="875"/>
    <cellStyle name="Output 2 3 10 2" xfId="1804"/>
    <cellStyle name="Output 2 3 11" xfId="856"/>
    <cellStyle name="Output 2 3 11 2" xfId="1793"/>
    <cellStyle name="Output 2 3 12" xfId="882"/>
    <cellStyle name="Output 2 3 12 2" xfId="1809"/>
    <cellStyle name="Output 2 3 13" xfId="1397"/>
    <cellStyle name="Output 2 3 14" xfId="1742"/>
    <cellStyle name="Output 2 3 15" xfId="1725"/>
    <cellStyle name="Output 2 3 16" xfId="2427"/>
    <cellStyle name="Output 2 3 17" xfId="2570"/>
    <cellStyle name="Output 2 3 2" xfId="1257"/>
    <cellStyle name="Output 2 3 2 2" xfId="1304"/>
    <cellStyle name="Output 2 3 2 3" xfId="1119"/>
    <cellStyle name="Output 2 3 2 4" xfId="2550"/>
    <cellStyle name="Output 2 3 2 5" xfId="2693"/>
    <cellStyle name="Output 2 3 2 6" xfId="2785"/>
    <cellStyle name="Output 2 3 3" xfId="1335"/>
    <cellStyle name="Output 2 3 3 2" xfId="1760"/>
    <cellStyle name="Output 2 3 3 3" xfId="2551"/>
    <cellStyle name="Output 2 3 3 4" xfId="2694"/>
    <cellStyle name="Output 2 3 3 5" xfId="2786"/>
    <cellStyle name="Output 2 3 4" xfId="1315"/>
    <cellStyle name="Output 2 3 4 2" xfId="1114"/>
    <cellStyle name="Output 2 3 5" xfId="1286"/>
    <cellStyle name="Output 2 3 5 2" xfId="1772"/>
    <cellStyle name="Output 2 3 6" xfId="946"/>
    <cellStyle name="Output 2 3 6 2" xfId="1916"/>
    <cellStyle name="Output 2 3 7" xfId="939"/>
    <cellStyle name="Output 2 3 7 2" xfId="1268"/>
    <cellStyle name="Output 2 3 8" xfId="895"/>
    <cellStyle name="Output 2 3 8 2" xfId="1440"/>
    <cellStyle name="Output 2 3 9" xfId="865"/>
    <cellStyle name="Output 2 3 9 2" xfId="1797"/>
    <cellStyle name="Output 2 4" xfId="1695"/>
    <cellStyle name="Output 2 4 10" xfId="2481"/>
    <cellStyle name="Output 2 4 11" xfId="2649"/>
    <cellStyle name="Output 2 4 12" xfId="2744"/>
    <cellStyle name="Output 2 4 2" xfId="1963"/>
    <cellStyle name="Output 2 4 2 2" xfId="756"/>
    <cellStyle name="Output 2 4 2 3" xfId="2072"/>
    <cellStyle name="Output 2 4 3" xfId="704"/>
    <cellStyle name="Output 2 4 3 2" xfId="2124"/>
    <cellStyle name="Output 2 4 4" xfId="243"/>
    <cellStyle name="Output 2 4 4 2" xfId="2192"/>
    <cellStyle name="Output 2 4 5" xfId="191"/>
    <cellStyle name="Output 2 4 5 2" xfId="2243"/>
    <cellStyle name="Output 2 4 6" xfId="122"/>
    <cellStyle name="Output 2 4 6 2" xfId="2312"/>
    <cellStyle name="Output 2 4 7" xfId="1178"/>
    <cellStyle name="Output 2 4 8" xfId="1156"/>
    <cellStyle name="Output 2 4 9" xfId="2388"/>
    <cellStyle name="Output 2 5" xfId="1665"/>
    <cellStyle name="Output 2 5 10" xfId="2458"/>
    <cellStyle name="Output 2 5 11" xfId="2626"/>
    <cellStyle name="Output 2 5 12" xfId="2722"/>
    <cellStyle name="Output 2 5 2" xfId="1938"/>
    <cellStyle name="Output 2 5 2 2" xfId="780"/>
    <cellStyle name="Output 2 5 2 3" xfId="2050"/>
    <cellStyle name="Output 2 5 3" xfId="727"/>
    <cellStyle name="Output 2 5 3 2" xfId="2101"/>
    <cellStyle name="Output 2 5 4" xfId="265"/>
    <cellStyle name="Output 2 5 4 2" xfId="2170"/>
    <cellStyle name="Output 2 5 5" xfId="214"/>
    <cellStyle name="Output 2 5 5 2" xfId="2221"/>
    <cellStyle name="Output 2 5 6" xfId="144"/>
    <cellStyle name="Output 2 5 6 2" xfId="2290"/>
    <cellStyle name="Output 2 5 7" xfId="1184"/>
    <cellStyle name="Output 2 5 8" xfId="1152"/>
    <cellStyle name="Output 2 5 9" xfId="2365"/>
    <cellStyle name="Output 2 6" xfId="1720"/>
    <cellStyle name="Output 2 6 10" xfId="2505"/>
    <cellStyle name="Output 2 6 11" xfId="2673"/>
    <cellStyle name="Output 2 6 12" xfId="2768"/>
    <cellStyle name="Output 2 6 2" xfId="1988"/>
    <cellStyle name="Output 2 6 2 2" xfId="732"/>
    <cellStyle name="Output 2 6 2 3" xfId="2096"/>
    <cellStyle name="Output 2 6 3" xfId="675"/>
    <cellStyle name="Output 2 6 3 2" xfId="2148"/>
    <cellStyle name="Output 2 6 4" xfId="219"/>
    <cellStyle name="Output 2 6 4 2" xfId="2216"/>
    <cellStyle name="Output 2 6 5" xfId="167"/>
    <cellStyle name="Output 2 6 5 2" xfId="2267"/>
    <cellStyle name="Output 2 6 6" xfId="90"/>
    <cellStyle name="Output 2 6 6 2" xfId="2336"/>
    <cellStyle name="Output 2 6 7" xfId="1025"/>
    <cellStyle name="Output 2 6 8" xfId="1782"/>
    <cellStyle name="Output 2 6 9" xfId="2412"/>
    <cellStyle name="Output 2 7" xfId="1702"/>
    <cellStyle name="Output 2 7 10" xfId="2488"/>
    <cellStyle name="Output 2 7 11" xfId="2656"/>
    <cellStyle name="Output 2 7 12" xfId="2751"/>
    <cellStyle name="Output 2 7 2" xfId="1970"/>
    <cellStyle name="Output 2 7 2 2" xfId="749"/>
    <cellStyle name="Output 2 7 2 3" xfId="2079"/>
    <cellStyle name="Output 2 7 3" xfId="695"/>
    <cellStyle name="Output 2 7 3 2" xfId="2131"/>
    <cellStyle name="Output 2 7 4" xfId="236"/>
    <cellStyle name="Output 2 7 4 2" xfId="2199"/>
    <cellStyle name="Output 2 7 5" xfId="184"/>
    <cellStyle name="Output 2 7 5 2" xfId="2250"/>
    <cellStyle name="Output 2 7 6" xfId="107"/>
    <cellStyle name="Output 2 7 6 2" xfId="2319"/>
    <cellStyle name="Output 2 7 7" xfId="985"/>
    <cellStyle name="Output 2 7 8" xfId="1917"/>
    <cellStyle name="Output 2 7 9" xfId="2395"/>
    <cellStyle name="Output 2 8" xfId="1723"/>
    <cellStyle name="Output 2 8 10" xfId="2508"/>
    <cellStyle name="Output 2 8 11" xfId="2676"/>
    <cellStyle name="Output 2 8 12" xfId="2771"/>
    <cellStyle name="Output 2 8 2" xfId="1991"/>
    <cellStyle name="Output 2 8 2 2" xfId="729"/>
    <cellStyle name="Output 2 8 2 3" xfId="2099"/>
    <cellStyle name="Output 2 8 3" xfId="672"/>
    <cellStyle name="Output 2 8 3 2" xfId="2151"/>
    <cellStyle name="Output 2 8 4" xfId="216"/>
    <cellStyle name="Output 2 8 4 2" xfId="2219"/>
    <cellStyle name="Output 2 8 5" xfId="164"/>
    <cellStyle name="Output 2 8 5 2" xfId="2270"/>
    <cellStyle name="Output 2 8 6" xfId="87"/>
    <cellStyle name="Output 2 8 6 2" xfId="2339"/>
    <cellStyle name="Output 2 8 7" xfId="929"/>
    <cellStyle name="Output 2 8 8" xfId="1930"/>
    <cellStyle name="Output 2 8 9" xfId="2415"/>
    <cellStyle name="Output 2 9" xfId="1416"/>
    <cellStyle name="Output 2 9 2" xfId="840"/>
    <cellStyle name="Output 2 9 3" xfId="1914"/>
    <cellStyle name="Output 2 9 4" xfId="2510"/>
    <cellStyle name="Output 2 9 5" xfId="2678"/>
    <cellStyle name="Output 2 9 6" xfId="2773"/>
    <cellStyle name="Output 3" xfId="1643"/>
    <cellStyle name="Output 3 10" xfId="783"/>
    <cellStyle name="Output 3 10 2" xfId="2047"/>
    <cellStyle name="Output 3 11" xfId="149"/>
    <cellStyle name="Output 3 11 2" xfId="2285"/>
    <cellStyle name="Output 3 12" xfId="1065"/>
    <cellStyle name="Output 3 13" xfId="1234"/>
    <cellStyle name="Output 3 14" xfId="2360"/>
    <cellStyle name="Output 3 15" xfId="2453"/>
    <cellStyle name="Output 3 16" xfId="2619"/>
    <cellStyle name="Output 3 17" xfId="2585"/>
    <cellStyle name="Output 3 2" xfId="1696"/>
    <cellStyle name="Output 3 2 10" xfId="2482"/>
    <cellStyle name="Output 3 2 11" xfId="2650"/>
    <cellStyle name="Output 3 2 12" xfId="2745"/>
    <cellStyle name="Output 3 2 2" xfId="1964"/>
    <cellStyle name="Output 3 2 2 2" xfId="755"/>
    <cellStyle name="Output 3 2 2 3" xfId="2073"/>
    <cellStyle name="Output 3 2 3" xfId="701"/>
    <cellStyle name="Output 3 2 3 2" xfId="2125"/>
    <cellStyle name="Output 3 2 4" xfId="242"/>
    <cellStyle name="Output 3 2 4 2" xfId="2193"/>
    <cellStyle name="Output 3 2 5" xfId="190"/>
    <cellStyle name="Output 3 2 5 2" xfId="2244"/>
    <cellStyle name="Output 3 2 6" xfId="121"/>
    <cellStyle name="Output 3 2 6 2" xfId="2313"/>
    <cellStyle name="Output 3 2 7" xfId="1001"/>
    <cellStyle name="Output 3 2 8" xfId="1878"/>
    <cellStyle name="Output 3 2 9" xfId="2389"/>
    <cellStyle name="Output 3 3" xfId="1707"/>
    <cellStyle name="Output 3 3 10" xfId="2492"/>
    <cellStyle name="Output 3 3 11" xfId="2660"/>
    <cellStyle name="Output 3 3 12" xfId="2755"/>
    <cellStyle name="Output 3 3 2" xfId="1975"/>
    <cellStyle name="Output 3 3 2 2" xfId="745"/>
    <cellStyle name="Output 3 3 2 3" xfId="2083"/>
    <cellStyle name="Output 3 3 3" xfId="691"/>
    <cellStyle name="Output 3 3 3 2" xfId="2135"/>
    <cellStyle name="Output 3 3 4" xfId="232"/>
    <cellStyle name="Output 3 3 4 2" xfId="2203"/>
    <cellStyle name="Output 3 3 5" xfId="180"/>
    <cellStyle name="Output 3 3 5 2" xfId="2254"/>
    <cellStyle name="Output 3 3 6" xfId="103"/>
    <cellStyle name="Output 3 3 6 2" xfId="2323"/>
    <cellStyle name="Output 3 3 7" xfId="1368"/>
    <cellStyle name="Output 3 3 8" xfId="1088"/>
    <cellStyle name="Output 3 3 9" xfId="2399"/>
    <cellStyle name="Output 3 4" xfId="1905"/>
    <cellStyle name="Output 3 4 2" xfId="979"/>
    <cellStyle name="Output 3 4 3" xfId="1867"/>
    <cellStyle name="Output 3 4 4" xfId="2706"/>
    <cellStyle name="Output 3 4 5" xfId="2798"/>
    <cellStyle name="Output 3 5" xfId="1279"/>
    <cellStyle name="Output 3 5 2" xfId="1135"/>
    <cellStyle name="Output 3 6" xfId="1345"/>
    <cellStyle name="Output 3 6 2" xfId="1098"/>
    <cellStyle name="Output 3 7" xfId="1169"/>
    <cellStyle name="Output 3 7 2" xfId="1161"/>
    <cellStyle name="Output 3 8" xfId="924"/>
    <cellStyle name="Output 3 8 2" xfId="1834"/>
    <cellStyle name="Output 3 9" xfId="823"/>
    <cellStyle name="Output 3 9 2" xfId="2008"/>
    <cellStyle name="Output 4" xfId="1644"/>
    <cellStyle name="Output 5" xfId="1645"/>
    <cellStyle name="Output 5 10" xfId="830"/>
    <cellStyle name="Output 5 10 2" xfId="2001"/>
    <cellStyle name="Output 5 11" xfId="148"/>
    <cellStyle name="Output 5 11 2" xfId="2286"/>
    <cellStyle name="Output 5 12" xfId="1064"/>
    <cellStyle name="Output 5 13" xfId="1235"/>
    <cellStyle name="Output 5 14" xfId="2361"/>
    <cellStyle name="Output 5 15" xfId="2454"/>
    <cellStyle name="Output 5 16" xfId="2620"/>
    <cellStyle name="Output 5 17" xfId="2558"/>
    <cellStyle name="Output 5 2" xfId="1719"/>
    <cellStyle name="Output 5 2 10" xfId="2504"/>
    <cellStyle name="Output 5 2 11" xfId="2672"/>
    <cellStyle name="Output 5 2 12" xfId="2767"/>
    <cellStyle name="Output 5 2 2" xfId="1987"/>
    <cellStyle name="Output 5 2 2 2" xfId="733"/>
    <cellStyle name="Output 5 2 2 3" xfId="2095"/>
    <cellStyle name="Output 5 2 3" xfId="679"/>
    <cellStyle name="Output 5 2 3 2" xfId="2147"/>
    <cellStyle name="Output 5 2 4" xfId="220"/>
    <cellStyle name="Output 5 2 4 2" xfId="2215"/>
    <cellStyle name="Output 5 2 5" xfId="168"/>
    <cellStyle name="Output 5 2 5 2" xfId="2266"/>
    <cellStyle name="Output 5 2 6" xfId="91"/>
    <cellStyle name="Output 5 2 6 2" xfId="2335"/>
    <cellStyle name="Output 5 2 7" xfId="999"/>
    <cellStyle name="Output 5 2 8" xfId="1261"/>
    <cellStyle name="Output 5 2 9" xfId="2411"/>
    <cellStyle name="Output 5 3" xfId="1701"/>
    <cellStyle name="Output 5 3 10" xfId="2487"/>
    <cellStyle name="Output 5 3 11" xfId="2655"/>
    <cellStyle name="Output 5 3 12" xfId="2750"/>
    <cellStyle name="Output 5 3 2" xfId="1969"/>
    <cellStyle name="Output 5 3 2 2" xfId="750"/>
    <cellStyle name="Output 5 3 2 3" xfId="2078"/>
    <cellStyle name="Output 5 3 3" xfId="696"/>
    <cellStyle name="Output 5 3 3 2" xfId="2130"/>
    <cellStyle name="Output 5 3 4" xfId="237"/>
    <cellStyle name="Output 5 3 4 2" xfId="2198"/>
    <cellStyle name="Output 5 3 5" xfId="185"/>
    <cellStyle name="Output 5 3 5 2" xfId="2249"/>
    <cellStyle name="Output 5 3 6" xfId="108"/>
    <cellStyle name="Output 5 3 6 2" xfId="2318"/>
    <cellStyle name="Output 5 3 7" xfId="1056"/>
    <cellStyle name="Output 5 3 8" xfId="1900"/>
    <cellStyle name="Output 5 3 9" xfId="2394"/>
    <cellStyle name="Output 5 4" xfId="1906"/>
    <cellStyle name="Output 5 4 2" xfId="1312"/>
    <cellStyle name="Output 5 4 3" xfId="1766"/>
    <cellStyle name="Output 5 4 4" xfId="2719"/>
    <cellStyle name="Output 5 4 5" xfId="2811"/>
    <cellStyle name="Output 5 5" xfId="988"/>
    <cellStyle name="Output 5 5 2" xfId="1871"/>
    <cellStyle name="Output 5 6" xfId="1346"/>
    <cellStyle name="Output 5 6 2" xfId="1380"/>
    <cellStyle name="Output 5 7" xfId="955"/>
    <cellStyle name="Output 5 7 2" xfId="1855"/>
    <cellStyle name="Output 5 8" xfId="951"/>
    <cellStyle name="Output 5 8 2" xfId="1853"/>
    <cellStyle name="Output 5 9" xfId="824"/>
    <cellStyle name="Output 5 9 2" xfId="2007"/>
    <cellStyle name="Output 6" xfId="1694"/>
    <cellStyle name="Output 6 10" xfId="2648"/>
    <cellStyle name="Output 6 11" xfId="2743"/>
    <cellStyle name="Output 6 2" xfId="1962"/>
    <cellStyle name="Output 6 2 2" xfId="705"/>
    <cellStyle name="Output 6 2 3" xfId="2123"/>
    <cellStyle name="Output 6 3" xfId="244"/>
    <cellStyle name="Output 6 3 2" xfId="2191"/>
    <cellStyle name="Output 6 4" xfId="192"/>
    <cellStyle name="Output 6 4 2" xfId="2242"/>
    <cellStyle name="Output 6 5" xfId="123"/>
    <cellStyle name="Output 6 5 2" xfId="2311"/>
    <cellStyle name="Output 6 6" xfId="757"/>
    <cellStyle name="Output 6 7" xfId="2071"/>
    <cellStyle name="Output 6 8" xfId="2387"/>
    <cellStyle name="Output 6 9" xfId="2480"/>
    <cellStyle name="Output 7" xfId="2509"/>
    <cellStyle name="Output 7 2" xfId="2677"/>
    <cellStyle name="Output 7 3" xfId="2772"/>
    <cellStyle name="Percent 2" xfId="666"/>
    <cellStyle name="Percent 2 2" xfId="1646"/>
    <cellStyle name="Percent 2 2 2" xfId="2552"/>
    <cellStyle name="Percent 3" xfId="1647"/>
    <cellStyle name="Percent 3 2" xfId="2553"/>
    <cellStyle name="Percent 4" xfId="1648"/>
    <cellStyle name="Title" xfId="4" builtinId="15" customBuiltin="1"/>
    <cellStyle name="Title 2" xfId="84"/>
    <cellStyle name="Title 2 2" xfId="303"/>
    <cellStyle name="Title 3" xfId="1649"/>
    <cellStyle name="Title 4" xfId="1650"/>
    <cellStyle name="Title 5" xfId="1651"/>
    <cellStyle name="Total" xfId="19" builtinId="25" customBuiltin="1"/>
    <cellStyle name="Total 2" xfId="85"/>
    <cellStyle name="Total 2 10" xfId="804"/>
    <cellStyle name="Total 2 10 2" xfId="2027"/>
    <cellStyle name="Total 2 11" xfId="829"/>
    <cellStyle name="Total 2 11 2" xfId="2002"/>
    <cellStyle name="Total 2 12" xfId="1396"/>
    <cellStyle name="Total 2 13" xfId="1743"/>
    <cellStyle name="Total 2 14" xfId="1218"/>
    <cellStyle name="Total 2 15" xfId="2418"/>
    <cellStyle name="Total 2 16" xfId="2579"/>
    <cellStyle name="Total 2 2" xfId="115"/>
    <cellStyle name="Total 2 2 10" xfId="846"/>
    <cellStyle name="Total 2 2 10 2" xfId="1786"/>
    <cellStyle name="Total 2 2 11" xfId="812"/>
    <cellStyle name="Total 2 2 11 2" xfId="2019"/>
    <cellStyle name="Total 2 2 12" xfId="837"/>
    <cellStyle name="Total 2 2 12 2" xfId="1994"/>
    <cellStyle name="Total 2 2 13" xfId="1395"/>
    <cellStyle name="Total 2 2 14" xfId="1744"/>
    <cellStyle name="Total 2 2 15" xfId="1214"/>
    <cellStyle name="Total 2 2 16" xfId="2423"/>
    <cellStyle name="Total 2 2 17" xfId="2574"/>
    <cellStyle name="Total 2 2 2" xfId="1408"/>
    <cellStyle name="Total 2 2 2 2" xfId="1190"/>
    <cellStyle name="Total 2 2 2 3" xfId="1382"/>
    <cellStyle name="Total 2 2 2 4" xfId="2554"/>
    <cellStyle name="Total 2 2 2 5" xfId="2695"/>
    <cellStyle name="Total 2 2 2 6" xfId="2787"/>
    <cellStyle name="Total 2 2 3" xfId="1198"/>
    <cellStyle name="Total 2 2 3 2" xfId="1142"/>
    <cellStyle name="Total 2 2 4" xfId="1040"/>
    <cellStyle name="Total 2 2 4 2" xfId="1973"/>
    <cellStyle name="Total 2 2 5" xfId="1000"/>
    <cellStyle name="Total 2 2 5 2" xfId="1877"/>
    <cellStyle name="Total 2 2 6" xfId="1020"/>
    <cellStyle name="Total 2 2 6 2" xfId="1912"/>
    <cellStyle name="Total 2 2 7" xfId="1030"/>
    <cellStyle name="Total 2 2 7 2" xfId="1250"/>
    <cellStyle name="Total 2 2 8" xfId="935"/>
    <cellStyle name="Total 2 2 8 2" xfId="1843"/>
    <cellStyle name="Total 2 2 9" xfId="852"/>
    <cellStyle name="Total 2 2 9 2" xfId="1789"/>
    <cellStyle name="Total 2 3" xfId="304"/>
    <cellStyle name="Total 2 3 10" xfId="876"/>
    <cellStyle name="Total 2 3 10 2" xfId="1805"/>
    <cellStyle name="Total 2 3 11" xfId="857"/>
    <cellStyle name="Total 2 3 11 2" xfId="1794"/>
    <cellStyle name="Total 2 3 12" xfId="883"/>
    <cellStyle name="Total 2 3 12 2" xfId="1810"/>
    <cellStyle name="Total 2 3 13" xfId="1394"/>
    <cellStyle name="Total 2 3 14" xfId="1745"/>
    <cellStyle name="Total 2 3 15" xfId="1724"/>
    <cellStyle name="Total 2 3 16" xfId="2428"/>
    <cellStyle name="Total 2 3 17" xfId="2569"/>
    <cellStyle name="Total 2 3 2" xfId="1256"/>
    <cellStyle name="Total 2 3 2 2" xfId="1305"/>
    <cellStyle name="Total 2 3 2 3" xfId="1381"/>
    <cellStyle name="Total 2 3 2 4" xfId="2555"/>
    <cellStyle name="Total 2 3 2 5" xfId="2696"/>
    <cellStyle name="Total 2 3 2 6" xfId="2788"/>
    <cellStyle name="Total 2 3 3" xfId="1336"/>
    <cellStyle name="Total 2 3 3 2" xfId="1759"/>
    <cellStyle name="Total 2 3 4" xfId="1316"/>
    <cellStyle name="Total 2 3 4 2" xfId="1113"/>
    <cellStyle name="Total 2 3 5" xfId="1282"/>
    <cellStyle name="Total 2 3 5 2" xfId="1132"/>
    <cellStyle name="Total 2 3 6" xfId="1287"/>
    <cellStyle name="Total 2 3 6 2" xfId="1771"/>
    <cellStyle name="Total 2 3 7" xfId="1290"/>
    <cellStyle name="Total 2 3 7 2" xfId="1127"/>
    <cellStyle name="Total 2 3 8" xfId="940"/>
    <cellStyle name="Total 2 3 8 2" xfId="1845"/>
    <cellStyle name="Total 2 3 9" xfId="866"/>
    <cellStyle name="Total 2 3 9 2" xfId="1798"/>
    <cellStyle name="Total 2 4" xfId="1698"/>
    <cellStyle name="Total 2 4 10" xfId="2484"/>
    <cellStyle name="Total 2 4 11" xfId="2652"/>
    <cellStyle name="Total 2 4 12" xfId="2747"/>
    <cellStyle name="Total 2 4 2" xfId="1966"/>
    <cellStyle name="Total 2 4 2 2" xfId="753"/>
    <cellStyle name="Total 2 4 2 3" xfId="2075"/>
    <cellStyle name="Total 2 4 3" xfId="699"/>
    <cellStyle name="Total 2 4 3 2" xfId="2127"/>
    <cellStyle name="Total 2 4 4" xfId="240"/>
    <cellStyle name="Total 2 4 4 2" xfId="2195"/>
    <cellStyle name="Total 2 4 5" xfId="188"/>
    <cellStyle name="Total 2 4 5 2" xfId="2246"/>
    <cellStyle name="Total 2 4 6" xfId="119"/>
    <cellStyle name="Total 2 4 6 2" xfId="2315"/>
    <cellStyle name="Total 2 4 7" xfId="1179"/>
    <cellStyle name="Total 2 4 8" xfId="1155"/>
    <cellStyle name="Total 2 4 9" xfId="2391"/>
    <cellStyle name="Total 2 5" xfId="1722"/>
    <cellStyle name="Total 2 5 10" xfId="2507"/>
    <cellStyle name="Total 2 5 11" xfId="2675"/>
    <cellStyle name="Total 2 5 12" xfId="2770"/>
    <cellStyle name="Total 2 5 2" xfId="1990"/>
    <cellStyle name="Total 2 5 2 2" xfId="730"/>
    <cellStyle name="Total 2 5 2 3" xfId="2098"/>
    <cellStyle name="Total 2 5 3" xfId="673"/>
    <cellStyle name="Total 2 5 3 2" xfId="2150"/>
    <cellStyle name="Total 2 5 4" xfId="217"/>
    <cellStyle name="Total 2 5 4 2" xfId="2218"/>
    <cellStyle name="Total 2 5 5" xfId="165"/>
    <cellStyle name="Total 2 5 5 2" xfId="2269"/>
    <cellStyle name="Total 2 5 6" xfId="88"/>
    <cellStyle name="Total 2 5 6 2" xfId="2338"/>
    <cellStyle name="Total 2 5 7" xfId="1185"/>
    <cellStyle name="Total 2 5 8" xfId="1151"/>
    <cellStyle name="Total 2 5 9" xfId="2414"/>
    <cellStyle name="Total 2 6" xfId="1415"/>
    <cellStyle name="Total 2 6 2" xfId="1027"/>
    <cellStyle name="Total 2 6 3" xfId="1253"/>
    <cellStyle name="Total 2 6 4" xfId="2556"/>
    <cellStyle name="Total 2 6 5" xfId="2697"/>
    <cellStyle name="Total 2 6 6" xfId="2789"/>
    <cellStyle name="Total 2 7" xfId="986"/>
    <cellStyle name="Total 2 7 2" xfId="1428"/>
    <cellStyle name="Total 2 8" xfId="930"/>
    <cellStyle name="Total 2 8 2" xfId="1436"/>
    <cellStyle name="Total 2 9" xfId="841"/>
    <cellStyle name="Total 2 9 2" xfId="1446"/>
    <cellStyle name="Total 2_Original data" xfId="676"/>
    <cellStyle name="Total 3" xfId="1652"/>
    <cellStyle name="Total 3 10" xfId="1168"/>
    <cellStyle name="Total 3 10 2" xfId="1162"/>
    <cellStyle name="Total 3 11" xfId="907"/>
    <cellStyle name="Total 3 11 2" xfId="1825"/>
    <cellStyle name="Total 3 12" xfId="925"/>
    <cellStyle name="Total 3 12 2" xfId="1835"/>
    <cellStyle name="Total 3 13" xfId="789"/>
    <cellStyle name="Total 3 13 2" xfId="2041"/>
    <cellStyle name="Total 3 14" xfId="827"/>
    <cellStyle name="Total 3 14 2" xfId="2004"/>
    <cellStyle name="Total 3 15" xfId="799"/>
    <cellStyle name="Total 3 15 2" xfId="2032"/>
    <cellStyle name="Total 3 16" xfId="147"/>
    <cellStyle name="Total 3 16 2" xfId="2287"/>
    <cellStyle name="Total 3 17" xfId="1063"/>
    <cellStyle name="Total 3 18" xfId="1236"/>
    <cellStyle name="Total 3 19" xfId="2362"/>
    <cellStyle name="Total 3 2" xfId="1699"/>
    <cellStyle name="Total 3 2 10" xfId="2485"/>
    <cellStyle name="Total 3 2 11" xfId="2653"/>
    <cellStyle name="Total 3 2 12" xfId="2748"/>
    <cellStyle name="Total 3 2 2" xfId="1967"/>
    <cellStyle name="Total 3 2 2 2" xfId="752"/>
    <cellStyle name="Total 3 2 2 3" xfId="2076"/>
    <cellStyle name="Total 3 2 3" xfId="698"/>
    <cellStyle name="Total 3 2 3 2" xfId="2128"/>
    <cellStyle name="Total 3 2 4" xfId="239"/>
    <cellStyle name="Total 3 2 4 2" xfId="2196"/>
    <cellStyle name="Total 3 2 5" xfId="187"/>
    <cellStyle name="Total 3 2 5 2" xfId="2247"/>
    <cellStyle name="Total 3 2 6" xfId="118"/>
    <cellStyle name="Total 3 2 6 2" xfId="2316"/>
    <cellStyle name="Total 3 2 7" xfId="994"/>
    <cellStyle name="Total 3 2 8" xfId="1874"/>
    <cellStyle name="Total 3 2 9" xfId="2392"/>
    <cellStyle name="Total 3 20" xfId="2455"/>
    <cellStyle name="Total 3 21" xfId="2621"/>
    <cellStyle name="Total 3 22" xfId="2584"/>
    <cellStyle name="Total 3 3" xfId="1700"/>
    <cellStyle name="Total 3 3 10" xfId="2486"/>
    <cellStyle name="Total 3 3 11" xfId="2654"/>
    <cellStyle name="Total 3 3 12" xfId="2749"/>
    <cellStyle name="Total 3 3 2" xfId="1968"/>
    <cellStyle name="Total 3 3 2 2" xfId="751"/>
    <cellStyle name="Total 3 3 2 3" xfId="2077"/>
    <cellStyle name="Total 3 3 3" xfId="697"/>
    <cellStyle name="Total 3 3 3 2" xfId="2129"/>
    <cellStyle name="Total 3 3 4" xfId="238"/>
    <cellStyle name="Total 3 3 4 2" xfId="2197"/>
    <cellStyle name="Total 3 3 5" xfId="186"/>
    <cellStyle name="Total 3 3 5 2" xfId="2248"/>
    <cellStyle name="Total 3 3 6" xfId="109"/>
    <cellStyle name="Total 3 3 6 2" xfId="2317"/>
    <cellStyle name="Total 3 3 7" xfId="982"/>
    <cellStyle name="Total 3 3 8" xfId="1868"/>
    <cellStyle name="Total 3 3 9" xfId="2393"/>
    <cellStyle name="Total 3 4" xfId="1907"/>
    <cellStyle name="Total 3 4 2" xfId="980"/>
    <cellStyle name="Total 3 4 3" xfId="1429"/>
    <cellStyle name="Total 3 4 4" xfId="2707"/>
    <cellStyle name="Total 3 4 5" xfId="2799"/>
    <cellStyle name="Total 3 5" xfId="1059"/>
    <cellStyle name="Total 3 5 2" xfId="1240"/>
    <cellStyle name="Total 3 6" xfId="1298"/>
    <cellStyle name="Total 3 6 2" xfId="1122"/>
    <cellStyle name="Total 3 7" xfId="1299"/>
    <cellStyle name="Total 3 7 2" xfId="1121"/>
    <cellStyle name="Total 3 8" xfId="972"/>
    <cellStyle name="Total 3 8 2" xfId="1863"/>
    <cellStyle name="Total 3 9" xfId="1347"/>
    <cellStyle name="Total 3 9 2" xfId="1756"/>
    <cellStyle name="Total 4" xfId="1653"/>
    <cellStyle name="Total 5" xfId="1654"/>
    <cellStyle name="Total 5 10" xfId="904"/>
    <cellStyle name="Total 5 10 2" xfId="1439"/>
    <cellStyle name="Total 5 11" xfId="146"/>
    <cellStyle name="Total 5 11 2" xfId="2288"/>
    <cellStyle name="Total 5 12" xfId="1062"/>
    <cellStyle name="Total 5 13" xfId="1237"/>
    <cellStyle name="Total 5 14" xfId="2363"/>
    <cellStyle name="Total 5 15" xfId="2456"/>
    <cellStyle name="Total 5 16" xfId="2622"/>
    <cellStyle name="Total 5 17" xfId="2557"/>
    <cellStyle name="Total 5 2" xfId="1721"/>
    <cellStyle name="Total 5 2 10" xfId="2506"/>
    <cellStyle name="Total 5 2 11" xfId="2674"/>
    <cellStyle name="Total 5 2 12" xfId="2769"/>
    <cellStyle name="Total 5 2 2" xfId="1989"/>
    <cellStyle name="Total 5 2 2 2" xfId="731"/>
    <cellStyle name="Total 5 2 2 3" xfId="2097"/>
    <cellStyle name="Total 5 2 3" xfId="674"/>
    <cellStyle name="Total 5 2 3 2" xfId="2149"/>
    <cellStyle name="Total 5 2 4" xfId="218"/>
    <cellStyle name="Total 5 2 4 2" xfId="2217"/>
    <cellStyle name="Total 5 2 5" xfId="166"/>
    <cellStyle name="Total 5 2 5 2" xfId="2268"/>
    <cellStyle name="Total 5 2 6" xfId="89"/>
    <cellStyle name="Total 5 2 6 2" xfId="2337"/>
    <cellStyle name="Total 5 2 7" xfId="992"/>
    <cellStyle name="Total 5 2 8" xfId="1427"/>
    <cellStyle name="Total 5 2 9" xfId="2413"/>
    <cellStyle name="Total 5 3" xfId="1664"/>
    <cellStyle name="Total 5 3 10" xfId="2457"/>
    <cellStyle name="Total 5 3 11" xfId="2625"/>
    <cellStyle name="Total 5 3 12" xfId="2721"/>
    <cellStyle name="Total 5 3 2" xfId="1937"/>
    <cellStyle name="Total 5 3 2 2" xfId="781"/>
    <cellStyle name="Total 5 3 2 3" xfId="2049"/>
    <cellStyle name="Total 5 3 3" xfId="728"/>
    <cellStyle name="Total 5 3 3 2" xfId="2100"/>
    <cellStyle name="Total 5 3 4" xfId="266"/>
    <cellStyle name="Total 5 3 4 2" xfId="2169"/>
    <cellStyle name="Total 5 3 5" xfId="215"/>
    <cellStyle name="Total 5 3 5 2" xfId="2220"/>
    <cellStyle name="Total 5 3 6" xfId="145"/>
    <cellStyle name="Total 5 3 6 2" xfId="2289"/>
    <cellStyle name="Total 5 3 7" xfId="981"/>
    <cellStyle name="Total 5 3 8" xfId="1264"/>
    <cellStyle name="Total 5 3 9" xfId="2364"/>
    <cellStyle name="Total 5 4" xfId="1908"/>
    <cellStyle name="Total 5 4 2" xfId="974"/>
    <cellStyle name="Total 5 4 3" xfId="1935"/>
    <cellStyle name="Total 5 4 4" xfId="2720"/>
    <cellStyle name="Total 5 4 5" xfId="2812"/>
    <cellStyle name="Total 5 5" xfId="1280"/>
    <cellStyle name="Total 5 5 2" xfId="1134"/>
    <cellStyle name="Total 5 6" xfId="1348"/>
    <cellStyle name="Total 5 6 2" xfId="1755"/>
    <cellStyle name="Total 5 7" xfId="956"/>
    <cellStyle name="Total 5 7 2" xfId="1856"/>
    <cellStyle name="Total 5 8" xfId="952"/>
    <cellStyle name="Total 5 8 2" xfId="1920"/>
    <cellStyle name="Total 5 9" xfId="828"/>
    <cellStyle name="Total 5 9 2" xfId="2003"/>
    <cellStyle name="Total 6" xfId="1697"/>
    <cellStyle name="Total 6 10" xfId="2651"/>
    <cellStyle name="Total 6 11" xfId="2746"/>
    <cellStyle name="Total 6 2" xfId="1965"/>
    <cellStyle name="Total 6 2 2" xfId="700"/>
    <cellStyle name="Total 6 2 3" xfId="2126"/>
    <cellStyle name="Total 6 3" xfId="241"/>
    <cellStyle name="Total 6 3 2" xfId="2194"/>
    <cellStyle name="Total 6 4" xfId="189"/>
    <cellStyle name="Total 6 4 2" xfId="2245"/>
    <cellStyle name="Total 6 5" xfId="120"/>
    <cellStyle name="Total 6 5 2" xfId="2314"/>
    <cellStyle name="Total 6 6" xfId="754"/>
    <cellStyle name="Total 6 7" xfId="2074"/>
    <cellStyle name="Total 6 8" xfId="2390"/>
    <cellStyle name="Total 6 9" xfId="2483"/>
    <cellStyle name="Warning Text" xfId="17" builtinId="11" customBuiltin="1"/>
    <cellStyle name="Warning Text 2" xfId="86"/>
    <cellStyle name="Warning Text 3" xfId="1655"/>
    <cellStyle name="Warning Text 4" xfId="1656"/>
    <cellStyle name="Warning Text 5" xfId="165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1091455</xdr:colOff>
      <xdr:row>4</xdr:row>
      <xdr:rowOff>99733</xdr:rowOff>
    </xdr:from>
    <xdr:to>
      <xdr:col>11</xdr:col>
      <xdr:colOff>1086971</xdr:colOff>
      <xdr:row>6</xdr:row>
      <xdr:rowOff>128308</xdr:rowOff>
    </xdr:to>
    <xdr:sp macro="" textlink="">
      <xdr:nvSpPr>
        <xdr:cNvPr id="7" name="Rounded Rectangle 6"/>
        <xdr:cNvSpPr/>
      </xdr:nvSpPr>
      <xdr:spPr>
        <a:xfrm>
          <a:off x="7086602" y="749674"/>
          <a:ext cx="4231340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2015</a:t>
          </a:r>
        </a:p>
        <a:p>
          <a:pPr algn="l"/>
          <a:endParaRPr lang="en-AU" sz="1200" b="1" i="0" baseline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2"/>
  <sheetViews>
    <sheetView tabSelected="1" topLeftCell="F1" zoomScale="85" zoomScaleNormal="85" workbookViewId="0">
      <selection activeCell="O25" sqref="O25:O32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30.7109375" style="40" customWidth="1"/>
    <col min="7" max="7" width="11" style="40" customWidth="1"/>
    <col min="8" max="8" width="13.85546875" style="40" customWidth="1"/>
    <col min="9" max="9" width="23.28515625" style="40" customWidth="1"/>
    <col min="10" max="10" width="18.7109375" style="67" customWidth="1"/>
    <col min="11" max="11" width="21.140625" style="73" customWidth="1"/>
    <col min="12" max="12" width="18.5703125" style="73" customWidth="1"/>
    <col min="13" max="16" width="17.140625" style="73" customWidth="1"/>
    <col min="17" max="17" width="17.140625" style="67" customWidth="1"/>
    <col min="18" max="18" width="1.28515625" style="40" customWidth="1"/>
    <col min="19" max="16384" width="9.140625" style="40"/>
  </cols>
  <sheetData>
    <row r="1" spans="1:45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68"/>
      <c r="K1" s="86"/>
      <c r="L1" s="86"/>
      <c r="M1" s="86"/>
      <c r="N1" s="86"/>
      <c r="O1" s="86"/>
      <c r="P1" s="86"/>
      <c r="Q1" s="68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45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85"/>
      <c r="L2" s="85"/>
      <c r="M2" s="85"/>
      <c r="N2" s="85"/>
      <c r="O2" s="85"/>
      <c r="P2" s="85"/>
      <c r="Q2" s="42"/>
      <c r="R2" s="43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</row>
    <row r="3" spans="1:45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84"/>
      <c r="L3" s="84"/>
      <c r="M3" s="84"/>
      <c r="N3" s="84"/>
      <c r="O3" s="84"/>
      <c r="P3" s="84"/>
      <c r="Q3" s="45"/>
      <c r="R3" s="46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</row>
    <row r="4" spans="1:45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84"/>
      <c r="L4" s="84"/>
      <c r="M4" s="84"/>
      <c r="N4" s="84"/>
      <c r="O4" s="84"/>
      <c r="P4" s="84"/>
      <c r="Q4" s="45"/>
      <c r="R4" s="46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</row>
    <row r="5" spans="1:45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83"/>
      <c r="L5" s="72"/>
      <c r="M5" s="84"/>
      <c r="N5" s="84"/>
      <c r="O5" s="84"/>
      <c r="P5" s="84"/>
      <c r="Q5" s="45"/>
      <c r="R5" s="46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</row>
    <row r="6" spans="1:45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84"/>
      <c r="L6" s="84"/>
      <c r="M6" s="84"/>
      <c r="N6" s="84"/>
      <c r="O6" s="84"/>
      <c r="P6" s="84"/>
      <c r="Q6" s="45"/>
      <c r="R6" s="46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</row>
    <row r="7" spans="1:45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84"/>
      <c r="L7" s="84"/>
      <c r="M7" s="84"/>
      <c r="N7" s="84"/>
      <c r="O7" s="84"/>
      <c r="P7" s="84"/>
      <c r="Q7" s="45"/>
      <c r="R7" s="46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</row>
    <row r="8" spans="1:45" ht="15" customHeight="1" x14ac:dyDescent="0.25">
      <c r="A8" s="39"/>
      <c r="B8" s="44"/>
      <c r="C8" s="45"/>
      <c r="D8" s="45"/>
      <c r="E8" s="45"/>
      <c r="F8" s="45"/>
      <c r="G8" s="45"/>
      <c r="H8" s="62"/>
      <c r="I8" s="70"/>
      <c r="J8" s="70"/>
      <c r="K8" s="70" t="s">
        <v>60</v>
      </c>
      <c r="L8" s="82"/>
      <c r="M8" s="84"/>
      <c r="N8" s="84"/>
      <c r="O8" s="84"/>
      <c r="P8" s="84"/>
      <c r="Q8" s="45"/>
      <c r="R8" s="4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</row>
    <row r="9" spans="1:45" ht="15.75" x14ac:dyDescent="0.25">
      <c r="A9" s="39"/>
      <c r="B9" s="44"/>
      <c r="C9" s="45"/>
      <c r="D9" s="45"/>
      <c r="E9" s="45"/>
      <c r="F9" s="45"/>
      <c r="G9" s="45"/>
      <c r="H9" s="62"/>
      <c r="I9" s="70"/>
      <c r="J9" s="70"/>
      <c r="K9" s="70" t="s">
        <v>61</v>
      </c>
      <c r="L9" s="81"/>
      <c r="M9" s="84"/>
      <c r="N9" s="84"/>
      <c r="O9" s="84"/>
      <c r="P9" s="84"/>
      <c r="Q9" s="45"/>
      <c r="R9" s="4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</row>
    <row r="10" spans="1:45" ht="18" x14ac:dyDescent="0.25">
      <c r="A10" s="39"/>
      <c r="B10" s="44"/>
      <c r="C10" s="45"/>
      <c r="D10" s="45"/>
      <c r="E10" s="45"/>
      <c r="F10" s="45"/>
      <c r="G10" s="61"/>
      <c r="H10" s="62"/>
      <c r="I10" s="62"/>
      <c r="J10" s="62"/>
      <c r="K10" s="80"/>
      <c r="L10" s="75"/>
      <c r="M10" s="84"/>
      <c r="N10" s="84"/>
      <c r="O10" s="84"/>
      <c r="P10" s="84"/>
      <c r="Q10" s="45"/>
      <c r="R10" s="46"/>
      <c r="S10" s="39"/>
      <c r="T10" s="108"/>
      <c r="U10" s="108"/>
      <c r="V10" s="108"/>
      <c r="W10" s="108"/>
      <c r="X10" s="108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</row>
    <row r="11" spans="1:45" ht="18.75" thickBot="1" x14ac:dyDescent="0.3">
      <c r="A11" s="39"/>
      <c r="B11" s="44"/>
      <c r="C11" s="45"/>
      <c r="D11" s="45"/>
      <c r="E11" s="45"/>
      <c r="F11" s="71" t="s">
        <v>62</v>
      </c>
      <c r="G11" s="62"/>
      <c r="H11" s="71"/>
      <c r="I11" s="71"/>
      <c r="J11" s="71"/>
      <c r="K11" s="81"/>
      <c r="L11" s="81"/>
      <c r="M11" s="84"/>
      <c r="N11" s="84"/>
      <c r="O11" s="84"/>
      <c r="P11" s="84"/>
      <c r="Q11" s="45"/>
      <c r="R11" s="46"/>
      <c r="S11" s="39"/>
      <c r="T11" s="49"/>
      <c r="U11" s="49"/>
      <c r="V11" s="4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</row>
    <row r="12" spans="1:45" ht="24" customHeight="1" thickTop="1" x14ac:dyDescent="0.2">
      <c r="A12" s="39"/>
      <c r="B12" s="44"/>
      <c r="C12" s="45"/>
      <c r="D12" s="45"/>
      <c r="E12" s="45"/>
      <c r="F12" s="109" t="s">
        <v>29</v>
      </c>
      <c r="G12" s="111" t="s">
        <v>30</v>
      </c>
      <c r="H12" s="111" t="s">
        <v>31</v>
      </c>
      <c r="I12" s="113" t="s">
        <v>63</v>
      </c>
      <c r="J12" s="114"/>
      <c r="K12" s="114"/>
      <c r="L12" s="115"/>
      <c r="M12" s="113" t="s">
        <v>64</v>
      </c>
      <c r="N12" s="114"/>
      <c r="O12" s="115"/>
      <c r="P12" s="116" t="s">
        <v>41</v>
      </c>
      <c r="Q12" s="45"/>
      <c r="R12" s="4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</row>
    <row r="13" spans="1:45" ht="76.5" customHeight="1" x14ac:dyDescent="0.2">
      <c r="A13" s="39"/>
      <c r="B13" s="44"/>
      <c r="C13" s="45"/>
      <c r="D13" s="45"/>
      <c r="E13" s="45"/>
      <c r="F13" s="110"/>
      <c r="G13" s="112"/>
      <c r="H13" s="112"/>
      <c r="I13" s="95" t="s">
        <v>66</v>
      </c>
      <c r="J13" s="95" t="s">
        <v>42</v>
      </c>
      <c r="K13" s="95" t="s">
        <v>67</v>
      </c>
      <c r="L13" s="95" t="s">
        <v>68</v>
      </c>
      <c r="M13" s="95" t="s">
        <v>69</v>
      </c>
      <c r="N13" s="95" t="s">
        <v>70</v>
      </c>
      <c r="O13" s="95" t="s">
        <v>65</v>
      </c>
      <c r="P13" s="117"/>
      <c r="Q13" s="45"/>
      <c r="R13" s="4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</row>
    <row r="14" spans="1:45" ht="15" x14ac:dyDescent="0.2">
      <c r="A14" s="39"/>
      <c r="B14" s="44"/>
      <c r="C14" s="45"/>
      <c r="D14" s="45"/>
      <c r="E14" s="45"/>
      <c r="F14" s="91" t="s">
        <v>43</v>
      </c>
      <c r="G14" s="88" t="s">
        <v>21</v>
      </c>
      <c r="H14" s="89" t="s">
        <v>39</v>
      </c>
      <c r="I14" s="89">
        <v>42362</v>
      </c>
      <c r="J14" s="89">
        <v>0</v>
      </c>
      <c r="K14" s="89">
        <v>0</v>
      </c>
      <c r="L14" s="89">
        <v>9000</v>
      </c>
      <c r="M14" s="89">
        <v>2612</v>
      </c>
      <c r="N14" s="89">
        <v>0</v>
      </c>
      <c r="O14" s="89">
        <v>0</v>
      </c>
      <c r="P14" s="92">
        <f>SUM(H14:O14)</f>
        <v>53974</v>
      </c>
      <c r="Q14" s="45"/>
      <c r="R14" s="4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</row>
    <row r="15" spans="1:45" ht="28.5" customHeight="1" x14ac:dyDescent="0.2">
      <c r="A15" s="39"/>
      <c r="B15" s="44"/>
      <c r="C15" s="45"/>
      <c r="D15" s="45"/>
      <c r="E15" s="45"/>
      <c r="F15" s="91" t="s">
        <v>44</v>
      </c>
      <c r="G15" s="88" t="s">
        <v>21</v>
      </c>
      <c r="H15" s="89" t="s">
        <v>39</v>
      </c>
      <c r="I15" s="89">
        <v>426219</v>
      </c>
      <c r="J15" s="89">
        <v>0</v>
      </c>
      <c r="K15" s="89">
        <v>0</v>
      </c>
      <c r="L15" s="89">
        <v>54041</v>
      </c>
      <c r="M15" s="89">
        <v>115099</v>
      </c>
      <c r="N15" s="89">
        <v>0</v>
      </c>
      <c r="O15" s="89">
        <v>45</v>
      </c>
      <c r="P15" s="92">
        <f t="shared" ref="P15:P34" si="0">SUM(H15:O15)</f>
        <v>595404</v>
      </c>
      <c r="Q15" s="45"/>
      <c r="R15" s="4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</row>
    <row r="16" spans="1:45" ht="15" customHeight="1" x14ac:dyDescent="0.2">
      <c r="A16" s="39"/>
      <c r="B16" s="44"/>
      <c r="C16" s="45"/>
      <c r="D16" s="45"/>
      <c r="E16" s="45"/>
      <c r="F16" s="91" t="s">
        <v>45</v>
      </c>
      <c r="G16" s="88" t="s">
        <v>21</v>
      </c>
      <c r="H16" s="89" t="s">
        <v>39</v>
      </c>
      <c r="I16" s="89">
        <v>34515</v>
      </c>
      <c r="J16" s="89">
        <v>0</v>
      </c>
      <c r="K16" s="89">
        <v>0</v>
      </c>
      <c r="L16" s="89">
        <v>1100</v>
      </c>
      <c r="M16" s="89">
        <v>0</v>
      </c>
      <c r="N16" s="89">
        <v>0</v>
      </c>
      <c r="O16" s="89">
        <v>0</v>
      </c>
      <c r="P16" s="92">
        <f t="shared" si="0"/>
        <v>35615</v>
      </c>
      <c r="Q16" s="84"/>
      <c r="R16" s="4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</row>
    <row r="17" spans="1:45" ht="27" customHeight="1" x14ac:dyDescent="0.2">
      <c r="A17" s="39"/>
      <c r="B17" s="44"/>
      <c r="C17" s="45"/>
      <c r="D17" s="45"/>
      <c r="E17" s="45"/>
      <c r="F17" s="91" t="s">
        <v>46</v>
      </c>
      <c r="G17" s="88" t="s">
        <v>21</v>
      </c>
      <c r="H17" s="89" t="s">
        <v>39</v>
      </c>
      <c r="I17" s="89">
        <v>165489</v>
      </c>
      <c r="J17" s="89">
        <v>0</v>
      </c>
      <c r="K17" s="89">
        <v>0</v>
      </c>
      <c r="L17" s="89">
        <v>3240</v>
      </c>
      <c r="M17" s="89">
        <v>88938</v>
      </c>
      <c r="N17" s="89">
        <v>0</v>
      </c>
      <c r="O17" s="89">
        <v>15540</v>
      </c>
      <c r="P17" s="92">
        <f t="shared" si="0"/>
        <v>273207</v>
      </c>
      <c r="Q17" s="45"/>
      <c r="R17" s="4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</row>
    <row r="18" spans="1:45" ht="15" x14ac:dyDescent="0.2">
      <c r="A18" s="39"/>
      <c r="B18" s="44"/>
      <c r="C18" s="45"/>
      <c r="D18" s="45"/>
      <c r="E18" s="45"/>
      <c r="F18" s="91" t="s">
        <v>47</v>
      </c>
      <c r="G18" s="88" t="s">
        <v>22</v>
      </c>
      <c r="H18" s="89">
        <v>10373</v>
      </c>
      <c r="I18" s="89">
        <v>26678</v>
      </c>
      <c r="J18" s="89">
        <v>0</v>
      </c>
      <c r="K18" s="89">
        <v>120001</v>
      </c>
      <c r="L18" s="89">
        <v>0</v>
      </c>
      <c r="M18" s="89">
        <v>265320</v>
      </c>
      <c r="N18" s="89">
        <v>620</v>
      </c>
      <c r="O18" s="89">
        <v>420</v>
      </c>
      <c r="P18" s="92">
        <f t="shared" si="0"/>
        <v>423412</v>
      </c>
      <c r="Q18" s="45"/>
      <c r="R18" s="4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</row>
    <row r="19" spans="1:45" ht="30" x14ac:dyDescent="0.2">
      <c r="A19" s="39"/>
      <c r="B19" s="44"/>
      <c r="C19" s="45"/>
      <c r="D19" s="45"/>
      <c r="E19" s="45"/>
      <c r="F19" s="91" t="s">
        <v>48</v>
      </c>
      <c r="G19" s="88" t="s">
        <v>22</v>
      </c>
      <c r="H19" s="89">
        <v>825</v>
      </c>
      <c r="I19" s="89">
        <v>172531</v>
      </c>
      <c r="J19" s="89">
        <v>0</v>
      </c>
      <c r="K19" s="89">
        <v>0</v>
      </c>
      <c r="L19" s="89">
        <v>26969</v>
      </c>
      <c r="M19" s="89">
        <v>0</v>
      </c>
      <c r="N19" s="89">
        <v>0</v>
      </c>
      <c r="O19" s="89">
        <v>0</v>
      </c>
      <c r="P19" s="92">
        <f t="shared" si="0"/>
        <v>200325</v>
      </c>
      <c r="Q19" s="45"/>
      <c r="R19" s="4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</row>
    <row r="20" spans="1:45" ht="15" x14ac:dyDescent="0.2">
      <c r="A20" s="39"/>
      <c r="B20" s="44"/>
      <c r="C20" s="45"/>
      <c r="D20" s="45"/>
      <c r="E20" s="45"/>
      <c r="F20" s="91" t="s">
        <v>49</v>
      </c>
      <c r="G20" s="88" t="s">
        <v>22</v>
      </c>
      <c r="H20" s="89">
        <v>2456</v>
      </c>
      <c r="I20" s="89">
        <v>24127</v>
      </c>
      <c r="J20" s="89">
        <v>0</v>
      </c>
      <c r="K20" s="89">
        <v>0</v>
      </c>
      <c r="L20" s="89">
        <v>17842</v>
      </c>
      <c r="M20" s="89">
        <v>0</v>
      </c>
      <c r="N20" s="89">
        <v>0</v>
      </c>
      <c r="O20" s="89">
        <v>0</v>
      </c>
      <c r="P20" s="92">
        <f t="shared" si="0"/>
        <v>44425</v>
      </c>
      <c r="Q20" s="45"/>
      <c r="R20" s="4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</row>
    <row r="21" spans="1:45" ht="15" x14ac:dyDescent="0.2">
      <c r="A21" s="39"/>
      <c r="B21" s="44"/>
      <c r="C21" s="45"/>
      <c r="D21" s="45"/>
      <c r="E21" s="45"/>
      <c r="F21" s="91" t="s">
        <v>50</v>
      </c>
      <c r="G21" s="88" t="s">
        <v>22</v>
      </c>
      <c r="H21" s="89">
        <v>9555</v>
      </c>
      <c r="I21" s="89">
        <v>45356</v>
      </c>
      <c r="J21" s="89">
        <v>0</v>
      </c>
      <c r="K21" s="89">
        <v>159157</v>
      </c>
      <c r="L21" s="89">
        <v>22240</v>
      </c>
      <c r="M21" s="89">
        <v>424428</v>
      </c>
      <c r="N21" s="89">
        <v>3836</v>
      </c>
      <c r="O21" s="89">
        <v>108241</v>
      </c>
      <c r="P21" s="92">
        <f t="shared" si="0"/>
        <v>772813</v>
      </c>
      <c r="Q21" s="45"/>
      <c r="R21" s="4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</row>
    <row r="22" spans="1:45" ht="14.25" customHeight="1" x14ac:dyDescent="0.2">
      <c r="A22" s="39"/>
      <c r="B22" s="44"/>
      <c r="C22" s="45"/>
      <c r="D22" s="45"/>
      <c r="E22" s="45"/>
      <c r="F22" s="91" t="s">
        <v>51</v>
      </c>
      <c r="G22" s="88" t="s">
        <v>22</v>
      </c>
      <c r="H22" s="89">
        <v>6071</v>
      </c>
      <c r="I22" s="89">
        <v>122988</v>
      </c>
      <c r="J22" s="89">
        <v>0</v>
      </c>
      <c r="K22" s="89">
        <v>115480</v>
      </c>
      <c r="L22" s="89">
        <v>0</v>
      </c>
      <c r="M22" s="89">
        <v>283829</v>
      </c>
      <c r="N22" s="89">
        <v>19186</v>
      </c>
      <c r="O22" s="89">
        <v>9874</v>
      </c>
      <c r="P22" s="92">
        <f t="shared" si="0"/>
        <v>557428</v>
      </c>
      <c r="Q22" s="45"/>
      <c r="R22" s="4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</row>
    <row r="23" spans="1:45" ht="15" x14ac:dyDescent="0.2">
      <c r="A23" s="39"/>
      <c r="B23" s="44"/>
      <c r="C23" s="45"/>
      <c r="D23" s="45"/>
      <c r="E23" s="45"/>
      <c r="F23" s="91" t="s">
        <v>52</v>
      </c>
      <c r="G23" s="88" t="s">
        <v>22</v>
      </c>
      <c r="H23" s="89">
        <v>8407</v>
      </c>
      <c r="I23" s="89">
        <v>278720</v>
      </c>
      <c r="J23" s="89">
        <v>0</v>
      </c>
      <c r="K23" s="89">
        <v>40254</v>
      </c>
      <c r="L23" s="89">
        <v>12660</v>
      </c>
      <c r="M23" s="89">
        <v>482208</v>
      </c>
      <c r="N23" s="89">
        <v>18845</v>
      </c>
      <c r="O23" s="89">
        <v>174133</v>
      </c>
      <c r="P23" s="92">
        <f t="shared" si="0"/>
        <v>1015227</v>
      </c>
      <c r="Q23" s="45"/>
      <c r="R23" s="4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</row>
    <row r="24" spans="1:45" ht="21.75" customHeight="1" x14ac:dyDescent="0.2">
      <c r="A24" s="39"/>
      <c r="B24" s="44"/>
      <c r="C24" s="45"/>
      <c r="D24" s="45"/>
      <c r="E24" s="45"/>
      <c r="F24" s="104" t="s">
        <v>32</v>
      </c>
      <c r="G24" s="105"/>
      <c r="H24" s="90">
        <v>37687</v>
      </c>
      <c r="I24" s="90">
        <v>1332747</v>
      </c>
      <c r="J24" s="90">
        <v>0</v>
      </c>
      <c r="K24" s="90">
        <v>434892</v>
      </c>
      <c r="L24" s="90">
        <v>147092</v>
      </c>
      <c r="M24" s="90">
        <v>1662434</v>
      </c>
      <c r="N24" s="90">
        <v>42487</v>
      </c>
      <c r="O24" s="90">
        <v>308253</v>
      </c>
      <c r="P24" s="93">
        <f t="shared" si="0"/>
        <v>3965592</v>
      </c>
      <c r="Q24" s="45"/>
      <c r="R24" s="4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</row>
    <row r="25" spans="1:45" ht="14.25" customHeight="1" x14ac:dyDescent="0.2">
      <c r="A25" s="39"/>
      <c r="B25" s="44"/>
      <c r="C25" s="45"/>
      <c r="D25" s="45"/>
      <c r="E25" s="45"/>
      <c r="F25" s="91" t="s">
        <v>53</v>
      </c>
      <c r="G25" s="88" t="s">
        <v>22</v>
      </c>
      <c r="H25" s="89">
        <v>10697</v>
      </c>
      <c r="I25" s="89">
        <v>45238</v>
      </c>
      <c r="J25" s="89">
        <v>0</v>
      </c>
      <c r="K25" s="89">
        <v>3125</v>
      </c>
      <c r="L25" s="89">
        <v>0</v>
      </c>
      <c r="M25" s="89">
        <v>547756</v>
      </c>
      <c r="N25" s="89">
        <v>15545</v>
      </c>
      <c r="O25" s="89">
        <v>127467</v>
      </c>
      <c r="P25" s="101">
        <f t="shared" si="0"/>
        <v>749828</v>
      </c>
      <c r="Q25" s="45"/>
      <c r="R25" s="4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</row>
    <row r="26" spans="1:45" ht="15" x14ac:dyDescent="0.2">
      <c r="A26" s="39"/>
      <c r="B26" s="44"/>
      <c r="C26" s="45"/>
      <c r="D26" s="45"/>
      <c r="E26" s="45"/>
      <c r="F26" s="91" t="s">
        <v>54</v>
      </c>
      <c r="G26" s="88" t="s">
        <v>22</v>
      </c>
      <c r="H26" s="89">
        <v>10605</v>
      </c>
      <c r="I26" s="89">
        <v>62594</v>
      </c>
      <c r="J26" s="89">
        <v>0</v>
      </c>
      <c r="K26" s="89">
        <v>386318</v>
      </c>
      <c r="L26" s="89">
        <v>563419</v>
      </c>
      <c r="M26" s="89">
        <v>2188061</v>
      </c>
      <c r="N26" s="89">
        <v>35041</v>
      </c>
      <c r="O26" s="89">
        <v>476777</v>
      </c>
      <c r="P26" s="101">
        <f t="shared" si="0"/>
        <v>3722815</v>
      </c>
      <c r="Q26" s="45"/>
      <c r="R26" s="4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</row>
    <row r="27" spans="1:45" ht="30" x14ac:dyDescent="0.2">
      <c r="A27" s="39"/>
      <c r="B27" s="44"/>
      <c r="C27" s="45"/>
      <c r="D27" s="45"/>
      <c r="E27" s="45"/>
      <c r="F27" s="91" t="s">
        <v>55</v>
      </c>
      <c r="G27" s="88" t="s">
        <v>22</v>
      </c>
      <c r="H27" s="89">
        <v>9221</v>
      </c>
      <c r="I27" s="89">
        <v>43436</v>
      </c>
      <c r="J27" s="89">
        <v>0</v>
      </c>
      <c r="K27" s="89">
        <v>152368</v>
      </c>
      <c r="L27" s="89">
        <v>363362</v>
      </c>
      <c r="M27" s="89">
        <v>1718596</v>
      </c>
      <c r="N27" s="89">
        <v>46827</v>
      </c>
      <c r="O27" s="89">
        <v>555473</v>
      </c>
      <c r="P27" s="101">
        <f t="shared" si="0"/>
        <v>2889283</v>
      </c>
      <c r="Q27" s="45"/>
      <c r="R27" s="46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</row>
    <row r="28" spans="1:45" ht="15" x14ac:dyDescent="0.2">
      <c r="A28" s="39"/>
      <c r="B28" s="44"/>
      <c r="C28" s="45"/>
      <c r="D28" s="45"/>
      <c r="E28" s="45"/>
      <c r="F28" s="91" t="s">
        <v>56</v>
      </c>
      <c r="G28" s="88" t="s">
        <v>23</v>
      </c>
      <c r="H28" s="96" t="s">
        <v>39</v>
      </c>
      <c r="I28" s="89">
        <v>111337</v>
      </c>
      <c r="J28" s="89">
        <v>0</v>
      </c>
      <c r="K28" s="89">
        <v>0</v>
      </c>
      <c r="L28" s="89">
        <v>0</v>
      </c>
      <c r="M28" s="89">
        <v>1149667</v>
      </c>
      <c r="N28" s="89">
        <v>101702</v>
      </c>
      <c r="O28" s="89">
        <v>641537</v>
      </c>
      <c r="P28" s="101">
        <f t="shared" si="0"/>
        <v>2004243</v>
      </c>
      <c r="Q28" s="45"/>
      <c r="R28" s="4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</row>
    <row r="29" spans="1:45" ht="15" x14ac:dyDescent="0.2">
      <c r="A29" s="39"/>
      <c r="B29" s="44"/>
      <c r="C29" s="45"/>
      <c r="D29" s="45"/>
      <c r="E29" s="45"/>
      <c r="F29" s="91" t="s">
        <v>57</v>
      </c>
      <c r="G29" s="88" t="s">
        <v>23</v>
      </c>
      <c r="H29" s="89" t="s">
        <v>39</v>
      </c>
      <c r="I29" s="89">
        <v>46799</v>
      </c>
      <c r="J29" s="89">
        <v>0</v>
      </c>
      <c r="K29" s="89">
        <v>0</v>
      </c>
      <c r="L29" s="89">
        <v>74300</v>
      </c>
      <c r="M29" s="89">
        <v>1207205</v>
      </c>
      <c r="N29" s="89">
        <v>60519</v>
      </c>
      <c r="O29" s="89">
        <v>623241</v>
      </c>
      <c r="P29" s="101">
        <f t="shared" si="0"/>
        <v>2012064</v>
      </c>
      <c r="Q29" s="45"/>
      <c r="R29" s="46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</row>
    <row r="30" spans="1:45" ht="15" x14ac:dyDescent="0.2">
      <c r="A30" s="39"/>
      <c r="B30" s="44"/>
      <c r="C30" s="45"/>
      <c r="D30" s="45"/>
      <c r="E30" s="45"/>
      <c r="F30" s="91" t="s">
        <v>58</v>
      </c>
      <c r="G30" s="88" t="s">
        <v>23</v>
      </c>
      <c r="H30" s="97" t="s">
        <v>39</v>
      </c>
      <c r="I30" s="89">
        <v>0</v>
      </c>
      <c r="J30" s="89">
        <v>0</v>
      </c>
      <c r="K30" s="89">
        <v>0</v>
      </c>
      <c r="L30" s="89">
        <v>0</v>
      </c>
      <c r="M30" s="89">
        <v>30960</v>
      </c>
      <c r="N30" s="89">
        <v>47140</v>
      </c>
      <c r="O30" s="89">
        <v>69560</v>
      </c>
      <c r="P30" s="101">
        <f t="shared" si="0"/>
        <v>147660</v>
      </c>
      <c r="Q30" s="45"/>
      <c r="R30" s="4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</row>
    <row r="31" spans="1:45" ht="30" x14ac:dyDescent="0.2">
      <c r="A31" s="39"/>
      <c r="B31" s="44"/>
      <c r="C31" s="45"/>
      <c r="D31" s="45"/>
      <c r="E31" s="45"/>
      <c r="F31" s="91" t="s">
        <v>33</v>
      </c>
      <c r="G31" s="88" t="s">
        <v>26</v>
      </c>
      <c r="H31" s="89" t="s">
        <v>39</v>
      </c>
      <c r="I31" s="89">
        <v>0</v>
      </c>
      <c r="J31" s="89">
        <v>0</v>
      </c>
      <c r="K31" s="89">
        <v>0</v>
      </c>
      <c r="L31" s="89">
        <v>0</v>
      </c>
      <c r="M31" s="89">
        <v>477964</v>
      </c>
      <c r="N31" s="89">
        <v>180000</v>
      </c>
      <c r="O31" s="89">
        <v>222460</v>
      </c>
      <c r="P31" s="101">
        <f t="shared" si="0"/>
        <v>880424</v>
      </c>
      <c r="Q31" s="45"/>
      <c r="R31" s="4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</row>
    <row r="32" spans="1:45" ht="15" x14ac:dyDescent="0.2">
      <c r="A32" s="39"/>
      <c r="B32" s="44"/>
      <c r="C32" s="45"/>
      <c r="D32" s="45"/>
      <c r="E32" s="45"/>
      <c r="F32" s="91" t="s">
        <v>59</v>
      </c>
      <c r="G32" s="88" t="s">
        <v>34</v>
      </c>
      <c r="H32" s="89" t="s">
        <v>39</v>
      </c>
      <c r="I32" s="89">
        <v>2116</v>
      </c>
      <c r="J32" s="89">
        <v>0</v>
      </c>
      <c r="K32" s="89">
        <v>0</v>
      </c>
      <c r="L32" s="89">
        <v>0</v>
      </c>
      <c r="M32" s="89">
        <v>0</v>
      </c>
      <c r="N32" s="89">
        <v>71000</v>
      </c>
      <c r="O32" s="89">
        <v>1484</v>
      </c>
      <c r="P32" s="101">
        <f t="shared" si="0"/>
        <v>74600</v>
      </c>
      <c r="Q32" s="45"/>
      <c r="R32" s="4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</row>
    <row r="33" spans="1:45" ht="15" customHeight="1" x14ac:dyDescent="0.2">
      <c r="A33" s="39"/>
      <c r="B33" s="44"/>
      <c r="C33" s="45"/>
      <c r="D33" s="45"/>
      <c r="E33" s="45"/>
      <c r="F33" s="104" t="s">
        <v>35</v>
      </c>
      <c r="G33" s="105"/>
      <c r="H33" s="90">
        <v>30523</v>
      </c>
      <c r="I33" s="90">
        <v>311520</v>
      </c>
      <c r="J33" s="90">
        <v>0</v>
      </c>
      <c r="K33" s="90">
        <v>541811</v>
      </c>
      <c r="L33" s="90">
        <v>1001081</v>
      </c>
      <c r="M33" s="90">
        <v>7320209</v>
      </c>
      <c r="N33" s="90">
        <v>569393</v>
      </c>
      <c r="O33" s="90">
        <v>2717999</v>
      </c>
      <c r="P33" s="93">
        <f t="shared" si="0"/>
        <v>12492536</v>
      </c>
      <c r="Q33" s="45"/>
      <c r="R33" s="4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</row>
    <row r="34" spans="1:45" ht="15" customHeight="1" thickBot="1" x14ac:dyDescent="0.25">
      <c r="A34" s="39"/>
      <c r="B34" s="44"/>
      <c r="C34" s="45"/>
      <c r="D34" s="45"/>
      <c r="E34" s="45"/>
      <c r="F34" s="106" t="s">
        <v>27</v>
      </c>
      <c r="G34" s="107"/>
      <c r="H34" s="94">
        <v>68210</v>
      </c>
      <c r="I34" s="94">
        <v>1644267</v>
      </c>
      <c r="J34" s="94">
        <v>0</v>
      </c>
      <c r="K34" s="94">
        <v>976703</v>
      </c>
      <c r="L34" s="94">
        <v>1148173</v>
      </c>
      <c r="M34" s="94">
        <v>8982643</v>
      </c>
      <c r="N34" s="94">
        <v>611880</v>
      </c>
      <c r="O34" s="94">
        <v>3026252</v>
      </c>
      <c r="P34" s="102">
        <f t="shared" si="0"/>
        <v>16458128</v>
      </c>
      <c r="Q34" s="45"/>
      <c r="R34" s="4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</row>
    <row r="35" spans="1:45" ht="15.75" thickTop="1" x14ac:dyDescent="0.25">
      <c r="A35" s="39"/>
      <c r="B35" s="44"/>
      <c r="C35" s="45"/>
      <c r="D35" s="45"/>
      <c r="E35" s="45"/>
      <c r="F35" s="100" t="s">
        <v>74</v>
      </c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45"/>
      <c r="R35" s="4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</row>
    <row r="36" spans="1:45" ht="15" x14ac:dyDescent="0.25">
      <c r="A36" s="39"/>
      <c r="B36" s="44"/>
      <c r="C36" s="45"/>
      <c r="D36" s="45"/>
      <c r="E36" s="45"/>
      <c r="F36" s="98" t="s">
        <v>36</v>
      </c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45"/>
      <c r="R36" s="4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</row>
    <row r="37" spans="1:45" ht="17.25" x14ac:dyDescent="0.25">
      <c r="A37" s="39"/>
      <c r="B37" s="44"/>
      <c r="C37" s="45"/>
      <c r="D37" s="45"/>
      <c r="E37" s="45"/>
      <c r="F37" s="99" t="s">
        <v>37</v>
      </c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45"/>
      <c r="R37" s="4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</row>
    <row r="38" spans="1:45" ht="17.25" x14ac:dyDescent="0.25">
      <c r="A38" s="39"/>
      <c r="B38" s="44"/>
      <c r="C38" s="45"/>
      <c r="D38" s="45"/>
      <c r="E38" s="45"/>
      <c r="F38" s="99" t="s">
        <v>38</v>
      </c>
      <c r="G38" s="98"/>
      <c r="H38" s="98"/>
      <c r="I38" s="98"/>
      <c r="J38" s="98"/>
      <c r="K38" s="98"/>
      <c r="L38" s="98"/>
      <c r="M38" s="98"/>
      <c r="N38" s="98"/>
      <c r="O38" s="103"/>
      <c r="P38" s="98"/>
      <c r="Q38" s="45"/>
      <c r="R38" s="4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</row>
    <row r="39" spans="1:45" s="67" customFormat="1" ht="15" x14ac:dyDescent="0.25">
      <c r="A39" s="68"/>
      <c r="B39" s="44"/>
      <c r="C39" s="45"/>
      <c r="D39" s="45"/>
      <c r="E39" s="45"/>
      <c r="F39" s="66"/>
      <c r="G39" s="66"/>
      <c r="H39" s="66"/>
      <c r="I39" s="66"/>
      <c r="J39" s="66"/>
      <c r="K39" s="79"/>
      <c r="L39" s="79"/>
      <c r="M39" s="84"/>
      <c r="N39" s="84"/>
      <c r="O39" s="84"/>
      <c r="P39" s="84"/>
      <c r="Q39" s="45"/>
      <c r="R39" s="46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</row>
    <row r="40" spans="1:45" ht="15" x14ac:dyDescent="0.2">
      <c r="A40" s="39"/>
      <c r="B40" s="44"/>
      <c r="C40" s="59" t="s">
        <v>7</v>
      </c>
      <c r="D40" s="60" t="s">
        <v>2</v>
      </c>
      <c r="E40" s="50"/>
      <c r="F40" s="50"/>
      <c r="G40" s="50"/>
      <c r="H40" s="45"/>
      <c r="I40" s="56"/>
      <c r="J40" s="56"/>
      <c r="K40" s="84"/>
      <c r="L40" s="84"/>
      <c r="M40" s="78"/>
      <c r="N40" s="78"/>
      <c r="O40" s="78"/>
      <c r="P40" s="78"/>
      <c r="Q40" s="50"/>
      <c r="R40" s="4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</row>
    <row r="41" spans="1:45" ht="15.75" x14ac:dyDescent="0.25">
      <c r="A41" s="39"/>
      <c r="B41" s="44"/>
      <c r="C41" s="59" t="s">
        <v>8</v>
      </c>
      <c r="D41" s="65" t="s">
        <v>25</v>
      </c>
      <c r="E41" s="45"/>
      <c r="F41" s="45"/>
      <c r="G41" s="45"/>
      <c r="H41" s="45"/>
      <c r="I41" s="57"/>
      <c r="J41" s="57"/>
      <c r="K41" s="78"/>
      <c r="L41" s="78"/>
      <c r="M41" s="84"/>
      <c r="N41" s="84"/>
      <c r="O41" s="84"/>
      <c r="P41" s="84"/>
      <c r="Q41" s="45"/>
      <c r="R41" s="46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</row>
    <row r="42" spans="1:45" ht="15" x14ac:dyDescent="0.25">
      <c r="A42" s="39"/>
      <c r="B42" s="44"/>
      <c r="C42" s="59" t="s">
        <v>9</v>
      </c>
      <c r="D42" s="65" t="s">
        <v>71</v>
      </c>
      <c r="E42" s="45"/>
      <c r="F42" s="45"/>
      <c r="G42" s="45"/>
      <c r="H42" s="45"/>
      <c r="I42" s="56"/>
      <c r="J42" s="56"/>
      <c r="K42" s="84"/>
      <c r="L42" s="84"/>
      <c r="M42" s="84"/>
      <c r="N42" s="84"/>
      <c r="O42" s="84"/>
      <c r="P42" s="84"/>
      <c r="Q42" s="45"/>
      <c r="R42" s="46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</row>
    <row r="43" spans="1:45" ht="15" customHeight="1" x14ac:dyDescent="0.2">
      <c r="A43" s="39"/>
      <c r="B43" s="44"/>
      <c r="C43" s="59" t="s">
        <v>11</v>
      </c>
      <c r="D43" s="69" t="s">
        <v>28</v>
      </c>
      <c r="E43" s="45"/>
      <c r="F43" s="45"/>
      <c r="G43" s="45"/>
      <c r="H43" s="45"/>
      <c r="I43" s="58"/>
      <c r="J43" s="58"/>
      <c r="K43" s="77"/>
      <c r="L43" s="75"/>
      <c r="M43" s="84"/>
      <c r="N43" s="84"/>
      <c r="O43" s="84"/>
      <c r="P43" s="84"/>
      <c r="Q43" s="45"/>
      <c r="R43" s="46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</row>
    <row r="44" spans="1:45" ht="15.75" x14ac:dyDescent="0.25">
      <c r="A44" s="39"/>
      <c r="B44" s="44"/>
      <c r="C44" s="59" t="s">
        <v>19</v>
      </c>
      <c r="D44" s="65" t="s">
        <v>72</v>
      </c>
      <c r="E44" s="45"/>
      <c r="F44" s="45"/>
      <c r="G44" s="45"/>
      <c r="H44" s="45"/>
      <c r="I44" s="56"/>
      <c r="J44" s="56"/>
      <c r="K44" s="77"/>
      <c r="L44" s="75"/>
      <c r="M44" s="84"/>
      <c r="N44" s="84"/>
      <c r="O44" s="84"/>
      <c r="P44" s="84"/>
      <c r="Q44" s="45"/>
      <c r="R44" s="46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</row>
    <row r="45" spans="1:45" ht="15" x14ac:dyDescent="0.2">
      <c r="A45" s="39"/>
      <c r="B45" s="44"/>
      <c r="C45" s="59" t="s">
        <v>13</v>
      </c>
      <c r="D45" s="45" t="s">
        <v>73</v>
      </c>
      <c r="E45" s="45"/>
      <c r="F45" s="45"/>
      <c r="G45" s="45"/>
      <c r="H45" s="45"/>
      <c r="I45" s="45"/>
      <c r="J45" s="45"/>
      <c r="K45" s="76"/>
      <c r="L45" s="75"/>
      <c r="M45" s="84"/>
      <c r="N45" s="84"/>
      <c r="O45" s="84"/>
      <c r="P45" s="84"/>
      <c r="Q45" s="45"/>
      <c r="R45" s="46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</row>
    <row r="46" spans="1:45" ht="15" x14ac:dyDescent="0.2">
      <c r="A46" s="39"/>
      <c r="B46" s="44"/>
      <c r="C46" s="45"/>
      <c r="D46" s="45" t="s">
        <v>17</v>
      </c>
      <c r="E46" s="45"/>
      <c r="F46" s="45"/>
      <c r="G46" s="45"/>
      <c r="H46" s="45"/>
      <c r="I46" s="56"/>
      <c r="J46" s="56"/>
      <c r="K46" s="75"/>
      <c r="L46" s="75"/>
      <c r="M46" s="84"/>
      <c r="N46" s="84"/>
      <c r="O46" s="84"/>
      <c r="P46" s="84"/>
      <c r="Q46" s="45"/>
      <c r="R46" s="4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</row>
    <row r="47" spans="1:45" ht="15" x14ac:dyDescent="0.25">
      <c r="A47" s="39"/>
      <c r="B47" s="44"/>
      <c r="C47" s="59" t="s">
        <v>20</v>
      </c>
      <c r="D47" s="65" t="s">
        <v>24</v>
      </c>
      <c r="E47" s="51"/>
      <c r="F47" s="51"/>
      <c r="G47" s="45"/>
      <c r="H47" s="45"/>
      <c r="I47" s="45"/>
      <c r="J47" s="45"/>
      <c r="K47" s="84"/>
      <c r="L47" s="84"/>
      <c r="M47" s="87"/>
      <c r="N47" s="87"/>
      <c r="O47" s="87"/>
      <c r="P47" s="87"/>
      <c r="Q47" s="51"/>
      <c r="R47" s="4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</row>
    <row r="48" spans="1:45" ht="15.75" customHeight="1" x14ac:dyDescent="0.2">
      <c r="A48" s="39"/>
      <c r="B48" s="44"/>
      <c r="C48" s="64" t="s">
        <v>14</v>
      </c>
      <c r="D48" s="48" t="s">
        <v>16</v>
      </c>
      <c r="E48" s="45"/>
      <c r="F48" s="45"/>
      <c r="G48" s="45"/>
      <c r="H48" s="45"/>
      <c r="I48" s="45"/>
      <c r="J48" s="45"/>
      <c r="K48" s="84"/>
      <c r="L48" s="84"/>
      <c r="M48" s="84"/>
      <c r="N48" s="84"/>
      <c r="O48" s="84"/>
      <c r="P48" s="84"/>
      <c r="Q48" s="45"/>
      <c r="R48" s="4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</row>
    <row r="49" spans="1:53" ht="15" x14ac:dyDescent="0.2">
      <c r="A49" s="39"/>
      <c r="B49" s="44"/>
      <c r="C49" s="59"/>
      <c r="D49" s="51"/>
      <c r="E49" s="51"/>
      <c r="F49" s="51"/>
      <c r="G49" s="45"/>
      <c r="H49" s="45"/>
      <c r="I49" s="45"/>
      <c r="J49" s="45"/>
      <c r="K49" s="84"/>
      <c r="L49" s="84"/>
      <c r="M49" s="87"/>
      <c r="N49" s="87"/>
      <c r="O49" s="87"/>
      <c r="P49" s="87"/>
      <c r="Q49" s="51"/>
      <c r="R49" s="4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</row>
    <row r="50" spans="1:53" x14ac:dyDescent="0.2">
      <c r="A50" s="39"/>
      <c r="B50" s="44"/>
      <c r="C50" s="45"/>
      <c r="D50" s="45"/>
      <c r="E50" s="45"/>
      <c r="F50" s="45"/>
      <c r="G50" s="45"/>
      <c r="H50" s="45"/>
      <c r="I50" s="45"/>
      <c r="J50" s="45"/>
      <c r="K50" s="84"/>
      <c r="L50" s="84"/>
      <c r="M50" s="84"/>
      <c r="N50" s="84"/>
      <c r="O50" s="84"/>
      <c r="P50" s="84"/>
      <c r="Q50" s="45"/>
      <c r="R50" s="4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</row>
    <row r="51" spans="1:53" ht="8.1" customHeight="1" thickBot="1" x14ac:dyDescent="0.25">
      <c r="A51" s="39"/>
      <c r="B51" s="52"/>
      <c r="C51" s="53"/>
      <c r="D51" s="53"/>
      <c r="E51" s="53"/>
      <c r="F51" s="53"/>
      <c r="G51" s="53"/>
      <c r="H51" s="53"/>
      <c r="I51" s="53"/>
      <c r="J51" s="53"/>
      <c r="K51" s="74"/>
      <c r="L51" s="74"/>
      <c r="M51" s="74"/>
      <c r="N51" s="74"/>
      <c r="O51" s="74"/>
      <c r="P51" s="74"/>
      <c r="Q51" s="53"/>
      <c r="R51" s="54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</row>
    <row r="52" spans="1:53" ht="15.75" thickTop="1" x14ac:dyDescent="0.25">
      <c r="A52" s="39"/>
      <c r="B52" s="39"/>
      <c r="C52" s="39"/>
      <c r="D52" s="39"/>
      <c r="E52" s="39"/>
      <c r="F52" s="68"/>
      <c r="G52" s="68"/>
      <c r="H52" s="68"/>
      <c r="I52" s="55"/>
      <c r="J52" s="55"/>
      <c r="K52" s="86"/>
      <c r="L52" s="86"/>
      <c r="M52" s="86"/>
      <c r="N52" s="86"/>
      <c r="O52" s="86"/>
      <c r="P52" s="86"/>
      <c r="Q52" s="68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</row>
  </sheetData>
  <mergeCells count="10">
    <mergeCell ref="F24:G24"/>
    <mergeCell ref="F33:G33"/>
    <mergeCell ref="F34:G34"/>
    <mergeCell ref="T10:X10"/>
    <mergeCell ref="F12:F13"/>
    <mergeCell ref="G12:G13"/>
    <mergeCell ref="H12:H13"/>
    <mergeCell ref="I12:L12"/>
    <mergeCell ref="M12:O12"/>
    <mergeCell ref="P12:P13"/>
  </mergeCells>
  <hyperlinks>
    <hyperlink ref="D41" r:id="rId1"/>
    <hyperlink ref="D47" r:id="rId2"/>
    <hyperlink ref="D44" r:id="rId3" display="http://www.bom.gov.au/water/nwa/2014/copyright.shtml "/>
    <hyperlink ref="D42" r:id="rId4" display="http://www.bom.gov.au/water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19" t="s">
        <v>0</v>
      </c>
      <c r="H8" s="119"/>
      <c r="I8" s="119"/>
      <c r="J8" s="119"/>
      <c r="K8" s="119"/>
      <c r="L8" s="119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18"/>
      <c r="S9" s="118"/>
      <c r="T9" s="118"/>
      <c r="U9" s="118"/>
      <c r="V9" s="118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19" t="s">
        <v>1</v>
      </c>
      <c r="I10" s="119"/>
      <c r="J10" s="119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">
        <v>40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3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2016-06-20T03:34:56Z</dcterms:modified>
</cp:coreProperties>
</file>