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-90" windowWidth="21780" windowHeight="11130" activeTab="4"/>
  </bookViews>
  <sheets>
    <sheet name="Citation" sheetId="5" r:id="rId1"/>
    <sheet name="Supply inflows" sheetId="4" r:id="rId2"/>
    <sheet name="Sheet1" sheetId="1" state="hidden" r:id="rId3"/>
    <sheet name="Supply_outflows" sheetId="7" r:id="rId4"/>
    <sheet name="Wastewater_flows" sheetId="8" r:id="rId5"/>
  </sheets>
  <definedNames>
    <definedName name="_C2" localSheetId="4">#REF!</definedName>
    <definedName name="_C2">#REF!</definedName>
    <definedName name="_C8" localSheetId="4">#REF!</definedName>
    <definedName name="_C8">#REF!</definedName>
    <definedName name="Accumulation" localSheetId="4">#REF!</definedName>
    <definedName name="Accumulation">#REF!</definedName>
    <definedName name="Assumptions" localSheetId="4">#REF!</definedName>
    <definedName name="Assumptions">#REF!</definedName>
    <definedName name="Cat7_catagories" localSheetId="4">#REF!</definedName>
    <definedName name="Cat7_catagories">#REF!</definedName>
    <definedName name="cat7_description" localSheetId="4">#REF!</definedName>
    <definedName name="cat7_description">#REF!</definedName>
    <definedName name="Catagory_Descriptions" localSheetId="4">#REF!</definedName>
    <definedName name="Catagory_Descriptions">#REF!</definedName>
    <definedName name="Catchment_Source" localSheetId="4">#REF!</definedName>
    <definedName name="Catchment_Source">#REF!</definedName>
    <definedName name="Collection" localSheetId="4">#REF!</definedName>
    <definedName name="Collection">#REF!</definedName>
    <definedName name="Data_boundary" localSheetId="4">#REF!</definedName>
    <definedName name="Data_boundary">#REF!</definedName>
    <definedName name="Direct_discharge" localSheetId="4">#REF!</definedName>
    <definedName name="Direct_discharge">#REF!</definedName>
    <definedName name="Direct_extraction" localSheetId="4">#REF!</definedName>
    <definedName name="Direct_extraction">#REF!</definedName>
    <definedName name="Direct_supply" localSheetId="4">#REF!</definedName>
    <definedName name="Direct_supply">#REF!</definedName>
    <definedName name="Discharge" localSheetId="4">#REF!</definedName>
    <definedName name="Discharge">#REF!</definedName>
    <definedName name="Disposal" localSheetId="4">#REF!</definedName>
    <definedName name="Disposal">#REF!</definedName>
    <definedName name="Egress_Modelled" localSheetId="4">#REF!</definedName>
    <definedName name="Egress_Modelled">#REF!</definedName>
    <definedName name="Entitlement" localSheetId="4">#REF!</definedName>
    <definedName name="Entitlement">#REF!</definedName>
    <definedName name="Flow_Type" localSheetId="4">#REF!</definedName>
    <definedName name="Flow_Type">#REF!</definedName>
    <definedName name="Framework" localSheetId="4">#REF!</definedName>
    <definedName name="Framework">#REF!</definedName>
    <definedName name="Inflow" localSheetId="4">#REF!</definedName>
    <definedName name="Inflow">#REF!</definedName>
    <definedName name="Ingress" localSheetId="4">#REF!</definedName>
    <definedName name="Ingress">#REF!</definedName>
    <definedName name="Internal_Transfer" localSheetId="4">#REF!</definedName>
    <definedName name="Internal_Transfer">#REF!</definedName>
    <definedName name="Losses" localSheetId="4">#REF!</definedName>
    <definedName name="Losses">#REF!</definedName>
    <definedName name="Measured_Calculated" localSheetId="4">#REF!</definedName>
    <definedName name="Measured_Calculated">#REF!</definedName>
    <definedName name="Measurement_Point" localSheetId="4">#REF!</definedName>
    <definedName name="Measurement_Point">#REF!</definedName>
    <definedName name="Method" localSheetId="4">#REF!</definedName>
    <definedName name="Method">#REF!</definedName>
    <definedName name="mode" localSheetId="4">#REF!</definedName>
    <definedName name="mode">#REF!</definedName>
    <definedName name="mode_p" localSheetId="4">#REF!</definedName>
    <definedName name="mode_p">#REF!</definedName>
    <definedName name="Nonrevenue" localSheetId="4">#REF!</definedName>
    <definedName name="Nonrevenue">#REF!</definedName>
    <definedName name="NPR" localSheetId="4">#REF!</definedName>
    <definedName name="NPR">#REF!</definedName>
    <definedName name="NPR_indicator_catagories" localSheetId="4">#REF!</definedName>
    <definedName name="NPR_indicator_catagories">#REF!</definedName>
    <definedName name="NPR_reporting_utility" localSheetId="4">#REF!</definedName>
    <definedName name="NPR_reporting_utility">#REF!</definedName>
    <definedName name="NPR_RP" localSheetId="4">#REF!</definedName>
    <definedName name="NPR_RP">#REF!</definedName>
    <definedName name="NPRindicator_description" localSheetId="4">#REF!</definedName>
    <definedName name="NPRindicator_description">#REF!</definedName>
    <definedName name="NPRindicator_type" localSheetId="4">#REF!</definedName>
    <definedName name="NPRindicator_type">#REF!</definedName>
    <definedName name="NWA" localSheetId="4">#REF!</definedName>
    <definedName name="NWA">#REF!</definedName>
    <definedName name="NWA_LI" localSheetId="4">#REF!</definedName>
    <definedName name="NWA_LI">#REF!</definedName>
    <definedName name="NWA_LI_desc" localSheetId="4">#REF!</definedName>
    <definedName name="NWA_LI_desc">#REF!</definedName>
    <definedName name="NWA_LI_Published" localSheetId="4">#REF!</definedName>
    <definedName name="NWA_LI_Published">#REF!</definedName>
    <definedName name="Outflow" localSheetId="4">#REF!</definedName>
    <definedName name="Outflow">#REF!</definedName>
    <definedName name="Plant_ID" localSheetId="4">#REF!</definedName>
    <definedName name="Plant_ID">#REF!</definedName>
    <definedName name="Plant_Name" localSheetId="4">#REF!</definedName>
    <definedName name="Plant_Name">#REF!</definedName>
    <definedName name="_xlnm.Print_Area" localSheetId="2">Sheet1!$A$1:$Q$80</definedName>
    <definedName name="_xlnm.Print_Area" localSheetId="1">'Supply inflows'!$A$1:$K$30</definedName>
    <definedName name="Ref" localSheetId="4">#REF!</definedName>
    <definedName name="Ref">#REF!</definedName>
    <definedName name="Region" localSheetId="4">#REF!</definedName>
    <definedName name="Region">#REF!</definedName>
    <definedName name="Reporting_Partner" localSheetId="4">#REF!</definedName>
    <definedName name="Reporting_Partner">#REF!</definedName>
    <definedName name="reporting_utility" localSheetId="4">#REF!</definedName>
    <definedName name="reporting_utility">#REF!</definedName>
    <definedName name="reporting_year" localSheetId="4">#REF!</definedName>
    <definedName name="reporting_year">#REF!</definedName>
    <definedName name="RP_Abb" localSheetId="4">#REF!</definedName>
    <definedName name="RP_Abb">#REF!</definedName>
    <definedName name="Scale" localSheetId="4">#REF!</definedName>
    <definedName name="Scale">#REF!</definedName>
    <definedName name="show_code" localSheetId="4">#REF!</definedName>
    <definedName name="show_code">#REF!</definedName>
    <definedName name="Source" localSheetId="4">#REF!</definedName>
    <definedName name="Source">#REF!</definedName>
    <definedName name="System" localSheetId="4">#REF!</definedName>
    <definedName name="System">#REF!</definedName>
    <definedName name="Transfer_In" localSheetId="4">#REF!</definedName>
    <definedName name="Transfer_In">#REF!</definedName>
    <definedName name="Transfer_Out" localSheetId="4">#REF!</definedName>
    <definedName name="Transfer_Out">#REF!</definedName>
    <definedName name="Transfer_party" localSheetId="4">#REF!</definedName>
    <definedName name="Transfer_party">#REF!</definedName>
    <definedName name="U_21.1_r" localSheetId="4">#REF!</definedName>
    <definedName name="U_21.1_r">#REF!</definedName>
    <definedName name="U_28.1_r" localSheetId="4">#REF!</definedName>
    <definedName name="U_28.1_r">#REF!</definedName>
    <definedName name="U_4.1_r" localSheetId="4">#REF!</definedName>
    <definedName name="U_4.1_r">#REF!</definedName>
    <definedName name="U_40.1_" localSheetId="4">#REF!</definedName>
    <definedName name="U_40.1_">#REF!</definedName>
    <definedName name="U_40.1_r" localSheetId="4">#REF!</definedName>
    <definedName name="U_40.1_r">#REF!</definedName>
    <definedName name="U_41.1_r" localSheetId="4">#REF!</definedName>
    <definedName name="U_41.1_r">#REF!</definedName>
    <definedName name="U_42.1_r" localSheetId="4">#REF!</definedName>
    <definedName name="U_42.1_r">#REF!</definedName>
    <definedName name="U_45.1_" localSheetId="4">#REF!</definedName>
    <definedName name="U_45.1_">#REF!</definedName>
    <definedName name="U_45.1_r" localSheetId="4">#REF!</definedName>
    <definedName name="U_45.1_r">#REF!</definedName>
    <definedName name="U_51.3_" localSheetId="4">#REF!</definedName>
    <definedName name="U_51.3_">#REF!</definedName>
    <definedName name="U_51.3_r" localSheetId="4">#REF!</definedName>
    <definedName name="U_51.3_r">#REF!</definedName>
    <definedName name="U_8.1_r" localSheetId="4">#REF!</definedName>
    <definedName name="U_8.1_r">#REF!</definedName>
    <definedName name="U_subcode" localSheetId="4">#REF!</definedName>
    <definedName name="U_subcode">#REF!</definedName>
    <definedName name="U1.1_" localSheetId="4">#REF!</definedName>
    <definedName name="U1.1_">#REF!</definedName>
    <definedName name="U1.1_r" localSheetId="4">#REF!</definedName>
    <definedName name="U1.1_r">#REF!</definedName>
    <definedName name="U1.2_" localSheetId="4">#REF!</definedName>
    <definedName name="U1.2_">#REF!</definedName>
    <definedName name="U1.2_r" localSheetId="4">#REF!</definedName>
    <definedName name="U1.2_r">#REF!</definedName>
    <definedName name="U10.1_" localSheetId="4">#REF!</definedName>
    <definedName name="U10.1_">#REF!</definedName>
    <definedName name="U10.1_r" localSheetId="4">#REF!</definedName>
    <definedName name="U10.1_r">#REF!</definedName>
    <definedName name="U10.2_" localSheetId="4">#REF!</definedName>
    <definedName name="U10.2_">#REF!</definedName>
    <definedName name="U10.2_r" localSheetId="4">#REF!</definedName>
    <definedName name="U10.2_r">#REF!</definedName>
    <definedName name="U10.3_" localSheetId="4">#REF!</definedName>
    <definedName name="U10.3_">#REF!</definedName>
    <definedName name="U10.3_r" localSheetId="4">#REF!</definedName>
    <definedName name="U10.3_r">#REF!</definedName>
    <definedName name="U10.4_" localSheetId="4">#REF!</definedName>
    <definedName name="U10.4_">#REF!</definedName>
    <definedName name="U10.4_r" localSheetId="4">#REF!</definedName>
    <definedName name="U10.4_r">#REF!</definedName>
    <definedName name="U10.5_" localSheetId="4">#REF!</definedName>
    <definedName name="U10.5_">#REF!</definedName>
    <definedName name="U10.5_r" localSheetId="4">#REF!</definedName>
    <definedName name="U10.5_r">#REF!</definedName>
    <definedName name="U10.6_" localSheetId="4">#REF!</definedName>
    <definedName name="U10.6_">#REF!</definedName>
    <definedName name="U10.6_r" localSheetId="4">#REF!</definedName>
    <definedName name="U10.6_r">#REF!</definedName>
    <definedName name="U11.1_" localSheetId="4">#REF!</definedName>
    <definedName name="U11.1_">#REF!</definedName>
    <definedName name="U11.1_r" localSheetId="4">#REF!</definedName>
    <definedName name="U11.1_r">#REF!</definedName>
    <definedName name="U11.2_" localSheetId="4">#REF!</definedName>
    <definedName name="U11.2_">#REF!</definedName>
    <definedName name="U11.2_r" localSheetId="4">#REF!</definedName>
    <definedName name="U11.2_r">#REF!</definedName>
    <definedName name="U11.3_" localSheetId="4">#REF!</definedName>
    <definedName name="U11.3_">#REF!</definedName>
    <definedName name="U11.3_r" localSheetId="4">#REF!</definedName>
    <definedName name="U11.3_r">#REF!</definedName>
    <definedName name="U11.4_" localSheetId="4">#REF!</definedName>
    <definedName name="U11.4_">#REF!</definedName>
    <definedName name="U11.4_r" localSheetId="4">#REF!</definedName>
    <definedName name="U11.4_r">#REF!</definedName>
    <definedName name="U11.5_" localSheetId="4">#REF!</definedName>
    <definedName name="U11.5_">#REF!</definedName>
    <definedName name="U11.5_r" localSheetId="4">#REF!</definedName>
    <definedName name="U11.5_r">#REF!</definedName>
    <definedName name="U11.6_" localSheetId="4">#REF!</definedName>
    <definedName name="U11.6_">#REF!</definedName>
    <definedName name="U11.6_r" localSheetId="4">#REF!</definedName>
    <definedName name="U11.6_r">#REF!</definedName>
    <definedName name="U12.1_" localSheetId="4">#REF!</definedName>
    <definedName name="U12.1_">#REF!</definedName>
    <definedName name="U12.1_r" localSheetId="4">#REF!</definedName>
    <definedName name="U12.1_r">#REF!</definedName>
    <definedName name="U12.2_" localSheetId="4">#REF!</definedName>
    <definedName name="U12.2_">#REF!</definedName>
    <definedName name="U12.2_r" localSheetId="4">#REF!</definedName>
    <definedName name="U12.2_r">#REF!</definedName>
    <definedName name="U12.3_" localSheetId="4">#REF!</definedName>
    <definedName name="U12.3_">#REF!</definedName>
    <definedName name="U12.3_r" localSheetId="4">#REF!</definedName>
    <definedName name="U12.3_r">#REF!</definedName>
    <definedName name="U12.4_" localSheetId="4">#REF!</definedName>
    <definedName name="U12.4_">#REF!</definedName>
    <definedName name="U12.4_r" localSheetId="4">#REF!</definedName>
    <definedName name="U12.4_r">#REF!</definedName>
    <definedName name="U12.5_" localSheetId="4">#REF!</definedName>
    <definedName name="U12.5_">#REF!</definedName>
    <definedName name="U12.5_r" localSheetId="4">#REF!</definedName>
    <definedName name="U12.5_r">#REF!</definedName>
    <definedName name="U13.1_" localSheetId="4">#REF!</definedName>
    <definedName name="U13.1_">#REF!</definedName>
    <definedName name="U13.1_r" localSheetId="4">#REF!</definedName>
    <definedName name="U13.1_r">#REF!</definedName>
    <definedName name="U13.2_" localSheetId="4">#REF!</definedName>
    <definedName name="U13.2_">#REF!</definedName>
    <definedName name="U13.2_r" localSheetId="4">#REF!</definedName>
    <definedName name="U13.2_r">#REF!</definedName>
    <definedName name="U13.3_" localSheetId="4">#REF!</definedName>
    <definedName name="U13.3_">#REF!</definedName>
    <definedName name="U13.3_r" localSheetId="4">#REF!</definedName>
    <definedName name="U13.3_r">#REF!</definedName>
    <definedName name="U13.4_" localSheetId="4">#REF!</definedName>
    <definedName name="U13.4_">#REF!</definedName>
    <definedName name="U13.4_r" localSheetId="4">#REF!</definedName>
    <definedName name="U13.4_r">#REF!</definedName>
    <definedName name="U13.5_" localSheetId="4">#REF!</definedName>
    <definedName name="U13.5_">#REF!</definedName>
    <definedName name="U13.5_r" localSheetId="4">#REF!</definedName>
    <definedName name="U13.5_r">#REF!</definedName>
    <definedName name="U14.1_" localSheetId="4">#REF!</definedName>
    <definedName name="U14.1_">#REF!</definedName>
    <definedName name="U14.1_r" localSheetId="4">#REF!</definedName>
    <definedName name="U14.1_r">#REF!</definedName>
    <definedName name="U15.1_" localSheetId="4">#REF!</definedName>
    <definedName name="U15.1_">#REF!</definedName>
    <definedName name="U15.1_2" localSheetId="4">#REF!</definedName>
    <definedName name="U15.1_2">#REF!</definedName>
    <definedName name="U15.1_r" localSheetId="4">#REF!</definedName>
    <definedName name="U15.1_r">#REF!</definedName>
    <definedName name="U15.1_r2" localSheetId="4">#REF!</definedName>
    <definedName name="U15.1_r2">#REF!</definedName>
    <definedName name="U16.1_" localSheetId="4">#REF!</definedName>
    <definedName name="U16.1_">#REF!</definedName>
    <definedName name="U16.1_r" localSheetId="4">#REF!</definedName>
    <definedName name="U16.1_r">#REF!</definedName>
    <definedName name="U17.1_" localSheetId="4">#REF!</definedName>
    <definedName name="U17.1_">#REF!</definedName>
    <definedName name="U17.1_r" localSheetId="4">#REF!</definedName>
    <definedName name="U17.1_r">#REF!</definedName>
    <definedName name="U18.1_" localSheetId="4">#REF!</definedName>
    <definedName name="U18.1_">#REF!</definedName>
    <definedName name="U18.1_r" localSheetId="4">#REF!</definedName>
    <definedName name="U18.1_r">#REF!</definedName>
    <definedName name="U19.1_" localSheetId="4">#REF!</definedName>
    <definedName name="U19.1_">#REF!</definedName>
    <definedName name="U19.1_r" localSheetId="4">#REF!</definedName>
    <definedName name="U19.1_r">#REF!</definedName>
    <definedName name="U2.1_" localSheetId="4">#REF!</definedName>
    <definedName name="U2.1_">#REF!</definedName>
    <definedName name="U2.1_r" localSheetId="4">#REF!</definedName>
    <definedName name="U2.1_r">#REF!</definedName>
    <definedName name="U2.2_" localSheetId="4">#REF!</definedName>
    <definedName name="U2.2_">#REF!</definedName>
    <definedName name="U2.2_r" localSheetId="4">#REF!</definedName>
    <definedName name="U2.2_r">#REF!</definedName>
    <definedName name="U20.1_" localSheetId="4">#REF!</definedName>
    <definedName name="U20.1_">#REF!</definedName>
    <definedName name="U20.1_r" localSheetId="4">#REF!</definedName>
    <definedName name="U20.1_r">#REF!</definedName>
    <definedName name="U20.2_" localSheetId="4">#REF!</definedName>
    <definedName name="U20.2_">#REF!</definedName>
    <definedName name="U20.2_r" localSheetId="4">#REF!</definedName>
    <definedName name="U20.2_r">#REF!</definedName>
    <definedName name="U20.3_" localSheetId="4">#REF!</definedName>
    <definedName name="U20.3_">#REF!</definedName>
    <definedName name="U20.3_r" localSheetId="4">#REF!</definedName>
    <definedName name="U20.3_r">#REF!</definedName>
    <definedName name="U21.1_" localSheetId="4">#REF!</definedName>
    <definedName name="U21.1_">#REF!</definedName>
    <definedName name="U21.2_" localSheetId="4">#REF!</definedName>
    <definedName name="U21.2_">#REF!</definedName>
    <definedName name="U21.2_r" localSheetId="4">#REF!</definedName>
    <definedName name="U21.2_r">#REF!</definedName>
    <definedName name="U22.1_" localSheetId="4">#REF!</definedName>
    <definedName name="U22.1_">#REF!</definedName>
    <definedName name="U22.1_r" localSheetId="4">#REF!</definedName>
    <definedName name="U22.1_r">#REF!</definedName>
    <definedName name="U22.2_" localSheetId="4">#REF!</definedName>
    <definedName name="U22.2_">#REF!</definedName>
    <definedName name="U22.2_r" localSheetId="4">#REF!</definedName>
    <definedName name="U22.2_r">#REF!</definedName>
    <definedName name="U22.3_" localSheetId="4">#REF!</definedName>
    <definedName name="U22.3_">#REF!</definedName>
    <definedName name="U22.3_r" localSheetId="4">#REF!</definedName>
    <definedName name="U22.3_r">#REF!</definedName>
    <definedName name="U23.1_" localSheetId="4">#REF!</definedName>
    <definedName name="U23.1_">#REF!</definedName>
    <definedName name="U23.1_r" localSheetId="4">#REF!</definedName>
    <definedName name="U23.1_r">#REF!</definedName>
    <definedName name="U23.2_" localSheetId="4">#REF!</definedName>
    <definedName name="U23.2_">#REF!</definedName>
    <definedName name="U23.2_r" localSheetId="4">#REF!</definedName>
    <definedName name="U23.2_r">#REF!</definedName>
    <definedName name="U24.1_" localSheetId="4">#REF!</definedName>
    <definedName name="U24.1_">#REF!</definedName>
    <definedName name="U24.1_r" localSheetId="4">#REF!</definedName>
    <definedName name="U24.1_r">#REF!</definedName>
    <definedName name="U25.1_" localSheetId="4">#REF!</definedName>
    <definedName name="U25.1_">#REF!</definedName>
    <definedName name="U25.1_r" localSheetId="4">#REF!</definedName>
    <definedName name="U25.1_r">#REF!</definedName>
    <definedName name="U25.2_" localSheetId="4">#REF!</definedName>
    <definedName name="U25.2_">#REF!</definedName>
    <definedName name="U25.2_r" localSheetId="4">#REF!</definedName>
    <definedName name="U25.2_r">#REF!</definedName>
    <definedName name="U25.3_" localSheetId="4">#REF!</definedName>
    <definedName name="U25.3_">#REF!</definedName>
    <definedName name="U25.3_r" localSheetId="4">#REF!</definedName>
    <definedName name="U25.3_r">#REF!</definedName>
    <definedName name="U26.1_" localSheetId="4">#REF!</definedName>
    <definedName name="U26.1_">#REF!</definedName>
    <definedName name="U26.1_r" localSheetId="4">#REF!</definedName>
    <definedName name="U26.1_r">#REF!</definedName>
    <definedName name="U26.2_" localSheetId="4">#REF!</definedName>
    <definedName name="U26.2_">#REF!</definedName>
    <definedName name="U26.2_r" localSheetId="4">#REF!</definedName>
    <definedName name="U26.2_r">#REF!</definedName>
    <definedName name="U27.1_" localSheetId="4">#REF!</definedName>
    <definedName name="U27.1_">#REF!</definedName>
    <definedName name="U27.1_r" localSheetId="4">#REF!</definedName>
    <definedName name="U27.1_r">#REF!</definedName>
    <definedName name="U27.2_" localSheetId="4">#REF!</definedName>
    <definedName name="U27.2_">#REF!</definedName>
    <definedName name="U27.2_r" localSheetId="4">#REF!</definedName>
    <definedName name="U27.2_r">#REF!</definedName>
    <definedName name="U28.1_" localSheetId="4">#REF!</definedName>
    <definedName name="U28.1_">#REF!</definedName>
    <definedName name="U28.10_" localSheetId="4">#REF!</definedName>
    <definedName name="U28.10_">#REF!</definedName>
    <definedName name="U28.10_r" localSheetId="4">#REF!</definedName>
    <definedName name="U28.10_r">#REF!</definedName>
    <definedName name="U28.11_" localSheetId="4">#REF!</definedName>
    <definedName name="U28.11_">#REF!</definedName>
    <definedName name="U28.11_r" localSheetId="4">#REF!</definedName>
    <definedName name="U28.11_r">#REF!</definedName>
    <definedName name="U28.12_" localSheetId="4">#REF!</definedName>
    <definedName name="U28.12_">#REF!</definedName>
    <definedName name="U28.12_r" localSheetId="4">#REF!</definedName>
    <definedName name="U28.12_r">#REF!</definedName>
    <definedName name="U28.13_" localSheetId="4">#REF!</definedName>
    <definedName name="U28.13_">#REF!</definedName>
    <definedName name="U28.13_r" localSheetId="4">#REF!</definedName>
    <definedName name="U28.13_r">#REF!</definedName>
    <definedName name="U28.2_" localSheetId="4">#REF!</definedName>
    <definedName name="U28.2_">#REF!</definedName>
    <definedName name="U28.2_r" localSheetId="4">#REF!</definedName>
    <definedName name="U28.2_r">#REF!</definedName>
    <definedName name="U28.3_" localSheetId="4">#REF!</definedName>
    <definedName name="U28.3_">#REF!</definedName>
    <definedName name="U28.3_r" localSheetId="4">#REF!</definedName>
    <definedName name="U28.3_r">#REF!</definedName>
    <definedName name="U28.4_" localSheetId="4">#REF!</definedName>
    <definedName name="U28.4_">#REF!</definedName>
    <definedName name="U28.4_r" localSheetId="4">#REF!</definedName>
    <definedName name="U28.4_r">#REF!</definedName>
    <definedName name="U28.5_" localSheetId="4">#REF!</definedName>
    <definedName name="U28.5_">#REF!</definedName>
    <definedName name="U28.5_r" localSheetId="4">#REF!</definedName>
    <definedName name="U28.5_r">#REF!</definedName>
    <definedName name="U28.6_" localSheetId="4">#REF!</definedName>
    <definedName name="U28.6_">#REF!</definedName>
    <definedName name="U28.6_r" localSheetId="4">#REF!</definedName>
    <definedName name="U28.6_r">#REF!</definedName>
    <definedName name="U28.7_" localSheetId="4">#REF!</definedName>
    <definedName name="U28.7_">#REF!</definedName>
    <definedName name="U28.7_r" localSheetId="4">#REF!</definedName>
    <definedName name="U28.7_r">#REF!</definedName>
    <definedName name="U28.8_" localSheetId="4">#REF!</definedName>
    <definedName name="U28.8_">#REF!</definedName>
    <definedName name="U28.8_r" localSheetId="4">#REF!</definedName>
    <definedName name="U28.8_r">#REF!</definedName>
    <definedName name="U28.9_" localSheetId="4">#REF!</definedName>
    <definedName name="U28.9_">#REF!</definedName>
    <definedName name="U28.9_r" localSheetId="4">#REF!</definedName>
    <definedName name="U28.9_r">#REF!</definedName>
    <definedName name="U29.1_" localSheetId="4">#REF!</definedName>
    <definedName name="U29.1_">#REF!</definedName>
    <definedName name="U29.1_r" localSheetId="4">#REF!</definedName>
    <definedName name="U29.1_r">#REF!</definedName>
    <definedName name="U3.1_" localSheetId="4">#REF!</definedName>
    <definedName name="U3.1_">#REF!</definedName>
    <definedName name="U3.1_r" localSheetId="4">#REF!</definedName>
    <definedName name="U3.1_r">#REF!</definedName>
    <definedName name="U30.1_" localSheetId="4">#REF!</definedName>
    <definedName name="U30.1_">#REF!</definedName>
    <definedName name="U30.1_2" localSheetId="4">#REF!</definedName>
    <definedName name="U30.1_2">#REF!</definedName>
    <definedName name="U30.1_r" localSheetId="4">#REF!</definedName>
    <definedName name="U30.1_r">#REF!</definedName>
    <definedName name="U30.1_r2" localSheetId="4">#REF!</definedName>
    <definedName name="U30.1_r2">#REF!</definedName>
    <definedName name="U31.1_" localSheetId="4">#REF!</definedName>
    <definedName name="U31.1_">#REF!</definedName>
    <definedName name="U31.1_2" localSheetId="4">#REF!</definedName>
    <definedName name="U31.1_2">#REF!</definedName>
    <definedName name="U31.1_r" localSheetId="4">#REF!</definedName>
    <definedName name="U31.1_r">#REF!</definedName>
    <definedName name="U31.1_r2" localSheetId="4">#REF!</definedName>
    <definedName name="U31.1_r2">#REF!</definedName>
    <definedName name="U31.2_" localSheetId="4">#REF!</definedName>
    <definedName name="U31.2_">#REF!</definedName>
    <definedName name="U31.2_r" localSheetId="4">#REF!</definedName>
    <definedName name="U31.2_r">#REF!</definedName>
    <definedName name="U31.3_" localSheetId="4">#REF!</definedName>
    <definedName name="U31.3_">#REF!</definedName>
    <definedName name="U31.3_r" localSheetId="4">#REF!</definedName>
    <definedName name="U31.3_r">#REF!</definedName>
    <definedName name="U4.1_" localSheetId="4">#REF!</definedName>
    <definedName name="U4.1_">#REF!</definedName>
    <definedName name="U4.2_" localSheetId="4">#REF!</definedName>
    <definedName name="U4.2_">#REF!</definedName>
    <definedName name="U4.2_r" localSheetId="4">#REF!</definedName>
    <definedName name="U4.2_r">#REF!</definedName>
    <definedName name="U4.3_" localSheetId="4">#REF!</definedName>
    <definedName name="U4.3_">#REF!</definedName>
    <definedName name="U4.3_r" localSheetId="4">#REF!</definedName>
    <definedName name="U4.3_r">#REF!</definedName>
    <definedName name="U41.1_" localSheetId="4">#REF!</definedName>
    <definedName name="U41.1_">#REF!</definedName>
    <definedName name="U41.2_" localSheetId="4">#REF!</definedName>
    <definedName name="U41.2_">#REF!</definedName>
    <definedName name="U41.2_r" localSheetId="4">#REF!</definedName>
    <definedName name="U41.2_r">#REF!</definedName>
    <definedName name="U42.1_" localSheetId="4">#REF!</definedName>
    <definedName name="U42.1_">#REF!</definedName>
    <definedName name="U42.2_" localSheetId="4">#REF!</definedName>
    <definedName name="U42.2_">#REF!</definedName>
    <definedName name="U42.2_r" localSheetId="4">#REF!</definedName>
    <definedName name="U42.2_r">#REF!</definedName>
    <definedName name="U43.1_" localSheetId="4">#REF!</definedName>
    <definedName name="U43.1_">#REF!</definedName>
    <definedName name="U43.1_r" localSheetId="4">#REF!</definedName>
    <definedName name="U43.1_r">#REF!</definedName>
    <definedName name="U43.2_" localSheetId="4">#REF!</definedName>
    <definedName name="U43.2_">#REF!</definedName>
    <definedName name="U43.2_r" localSheetId="4">#REF!</definedName>
    <definedName name="U43.2_r">#REF!</definedName>
    <definedName name="U43.3_" localSheetId="4">#REF!</definedName>
    <definedName name="U43.3_">#REF!</definedName>
    <definedName name="U43.3_r" localSheetId="4">#REF!</definedName>
    <definedName name="U43.3_r">#REF!</definedName>
    <definedName name="U43.4_" localSheetId="4">#REF!</definedName>
    <definedName name="U43.4_">#REF!</definedName>
    <definedName name="U43.4_r" localSheetId="4">#REF!</definedName>
    <definedName name="U43.4_r">#REF!</definedName>
    <definedName name="U44.1_" localSheetId="4">#REF!</definedName>
    <definedName name="U44.1_">#REF!</definedName>
    <definedName name="U44.1_r" localSheetId="4">#REF!</definedName>
    <definedName name="U44.1_r">#REF!</definedName>
    <definedName name="U44.10_" localSheetId="4">#REF!</definedName>
    <definedName name="U44.10_">#REF!</definedName>
    <definedName name="U44.10_r" localSheetId="4">#REF!</definedName>
    <definedName name="U44.10_r">#REF!</definedName>
    <definedName name="U44.2_" localSheetId="4">#REF!</definedName>
    <definedName name="U44.2_">#REF!</definedName>
    <definedName name="U44.2_r" localSheetId="4">#REF!</definedName>
    <definedName name="U44.2_r">#REF!</definedName>
    <definedName name="U44.3_" localSheetId="4">#REF!</definedName>
    <definedName name="U44.3_">#REF!</definedName>
    <definedName name="U44.3_r" localSheetId="4">#REF!</definedName>
    <definedName name="U44.3_r">#REF!</definedName>
    <definedName name="U44.4_" localSheetId="4">#REF!</definedName>
    <definedName name="U44.4_">#REF!</definedName>
    <definedName name="U44.4_r" localSheetId="4">#REF!</definedName>
    <definedName name="U44.4_r">#REF!</definedName>
    <definedName name="U44.5_" localSheetId="4">#REF!</definedName>
    <definedName name="U44.5_">#REF!</definedName>
    <definedName name="U44.5_r" localSheetId="4">#REF!</definedName>
    <definedName name="U44.5_r">#REF!</definedName>
    <definedName name="U44.6_" localSheetId="4">#REF!</definedName>
    <definedName name="U44.6_">#REF!</definedName>
    <definedName name="U44.6_r" localSheetId="4">#REF!</definedName>
    <definedName name="U44.6_r">#REF!</definedName>
    <definedName name="U44.7_" localSheetId="4">#REF!</definedName>
    <definedName name="U44.7_">#REF!</definedName>
    <definedName name="U44.7_r" localSheetId="4">#REF!</definedName>
    <definedName name="U44.7_r">#REF!</definedName>
    <definedName name="U44.8_" localSheetId="4">#REF!</definedName>
    <definedName name="U44.8_">#REF!</definedName>
    <definedName name="U44.8_r" localSheetId="4">#REF!</definedName>
    <definedName name="U44.8_r">#REF!</definedName>
    <definedName name="U44.9_" localSheetId="4">#REF!</definedName>
    <definedName name="U44.9_">#REF!</definedName>
    <definedName name="U44.9_r" localSheetId="4">#REF!</definedName>
    <definedName name="U44.9_r">#REF!</definedName>
    <definedName name="U45.2_" localSheetId="4">#REF!</definedName>
    <definedName name="U45.2_">#REF!</definedName>
    <definedName name="U45.2_r" localSheetId="4">#REF!</definedName>
    <definedName name="U45.2_r">#REF!</definedName>
    <definedName name="U45.3_" localSheetId="4">#REF!</definedName>
    <definedName name="U45.3_">#REF!</definedName>
    <definedName name="U45.3_r" localSheetId="4">#REF!</definedName>
    <definedName name="U45.3_r">#REF!</definedName>
    <definedName name="U45.4_" localSheetId="4">#REF!</definedName>
    <definedName name="U45.4_">#REF!</definedName>
    <definedName name="U45.4_r" localSheetId="4">#REF!</definedName>
    <definedName name="U45.4_r">#REF!</definedName>
    <definedName name="U46.1_" localSheetId="4">#REF!</definedName>
    <definedName name="U46.1_">#REF!</definedName>
    <definedName name="U46.1_2" localSheetId="4">#REF!</definedName>
    <definedName name="U46.1_2">#REF!</definedName>
    <definedName name="U46.1_r" localSheetId="4">#REF!</definedName>
    <definedName name="U46.1_r">#REF!</definedName>
    <definedName name="U46.1_r2" localSheetId="4">#REF!</definedName>
    <definedName name="U46.1_r2">#REF!</definedName>
    <definedName name="U47.1_" localSheetId="4">#REF!</definedName>
    <definedName name="U47.1_">#REF!</definedName>
    <definedName name="U47.1_r" localSheetId="4">#REF!</definedName>
    <definedName name="U47.1_r">#REF!</definedName>
    <definedName name="U48.1_" localSheetId="4">#REF!</definedName>
    <definedName name="U48.1_">#REF!</definedName>
    <definedName name="U48.1_r" localSheetId="4">#REF!</definedName>
    <definedName name="U48.1_r">#REF!</definedName>
    <definedName name="U49.1_" localSheetId="4">#REF!</definedName>
    <definedName name="U49.1_">#REF!</definedName>
    <definedName name="U49.1_r" localSheetId="4">#REF!</definedName>
    <definedName name="U49.1_r">#REF!</definedName>
    <definedName name="U5.1_" localSheetId="4">#REF!</definedName>
    <definedName name="U5.1_">#REF!</definedName>
    <definedName name="U5.1_r" localSheetId="4">#REF!</definedName>
    <definedName name="U5.1_r">#REF!</definedName>
    <definedName name="U5.2_" localSheetId="4">#REF!</definedName>
    <definedName name="U5.2_">#REF!</definedName>
    <definedName name="U5.2_r" localSheetId="4">#REF!</definedName>
    <definedName name="U5.2_r">#REF!</definedName>
    <definedName name="U5.3_" localSheetId="4">#REF!</definedName>
    <definedName name="U5.3_">#REF!</definedName>
    <definedName name="U5.3_r" localSheetId="4">#REF!</definedName>
    <definedName name="U5.3_r">#REF!</definedName>
    <definedName name="U5.4_" localSheetId="4">#REF!</definedName>
    <definedName name="U5.4_">#REF!</definedName>
    <definedName name="U5.4_r" localSheetId="4">#REF!</definedName>
    <definedName name="U5.4_r">#REF!</definedName>
    <definedName name="U5.5_" localSheetId="4">#REF!</definedName>
    <definedName name="U5.5_">#REF!</definedName>
    <definedName name="U5.5_r" localSheetId="4">#REF!</definedName>
    <definedName name="U5.5_r">#REF!</definedName>
    <definedName name="U5.6_" localSheetId="4">#REF!</definedName>
    <definedName name="U5.6_">#REF!</definedName>
    <definedName name="U5.6_r" localSheetId="4">#REF!</definedName>
    <definedName name="U5.6_r">#REF!</definedName>
    <definedName name="U50.1_" localSheetId="4">#REF!</definedName>
    <definedName name="U50.1_">#REF!</definedName>
    <definedName name="U50.1_r" localSheetId="4">#REF!</definedName>
    <definedName name="U50.1_r">#REF!</definedName>
    <definedName name="U51.1_" localSheetId="4">#REF!</definedName>
    <definedName name="U51.1_">#REF!</definedName>
    <definedName name="U51.1_r" localSheetId="4">#REF!</definedName>
    <definedName name="U51.1_r">#REF!</definedName>
    <definedName name="U51.2_" localSheetId="4">#REF!</definedName>
    <definedName name="U51.2_">#REF!</definedName>
    <definedName name="U51.2_r" localSheetId="4">#REF!</definedName>
    <definedName name="U51.2_r">#REF!</definedName>
    <definedName name="U51.4_" localSheetId="4">#REF!</definedName>
    <definedName name="U51.4_">#REF!</definedName>
    <definedName name="U51.4_r" localSheetId="4">#REF!</definedName>
    <definedName name="U51.4_r">#REF!</definedName>
    <definedName name="U51.5_" localSheetId="4">#REF!</definedName>
    <definedName name="U51.5_">#REF!</definedName>
    <definedName name="U51.5_r" localSheetId="4">#REF!</definedName>
    <definedName name="U51.5_r">#REF!</definedName>
    <definedName name="U51.6_" localSheetId="4">#REF!</definedName>
    <definedName name="U51.6_">#REF!</definedName>
    <definedName name="U51.6_r" localSheetId="4">#REF!</definedName>
    <definedName name="U51.6_r">#REF!</definedName>
    <definedName name="U52.1_" localSheetId="4">#REF!</definedName>
    <definedName name="U52.1_">#REF!</definedName>
    <definedName name="U52.1_r" localSheetId="4">#REF!</definedName>
    <definedName name="U52.1_r">#REF!</definedName>
    <definedName name="U53.1_" localSheetId="4">#REF!</definedName>
    <definedName name="U53.1_">#REF!</definedName>
    <definedName name="U53.1_r" localSheetId="4">#REF!</definedName>
    <definedName name="U53.1_r">#REF!</definedName>
    <definedName name="U54.1_" localSheetId="4">#REF!</definedName>
    <definedName name="U54.1_">#REF!</definedName>
    <definedName name="U54.1_r" localSheetId="4">#REF!</definedName>
    <definedName name="U54.1_r">#REF!</definedName>
    <definedName name="U54.2_" localSheetId="4">#REF!</definedName>
    <definedName name="U54.2_">#REF!</definedName>
    <definedName name="U54.2_r" localSheetId="4">#REF!</definedName>
    <definedName name="U54.2_r">#REF!</definedName>
    <definedName name="U58.1_" localSheetId="4">#REF!</definedName>
    <definedName name="U58.1_">#REF!</definedName>
    <definedName name="U58.1_r" localSheetId="4">#REF!</definedName>
    <definedName name="U58.1_r">#REF!</definedName>
    <definedName name="U59.1_" localSheetId="4">#REF!</definedName>
    <definedName name="U59.1_">#REF!</definedName>
    <definedName name="U59.1_r" localSheetId="4">#REF!</definedName>
    <definedName name="U59.1_r">#REF!</definedName>
    <definedName name="U59.2_" localSheetId="4">#REF!</definedName>
    <definedName name="U59.2_">#REF!</definedName>
    <definedName name="U59.2_r" localSheetId="4">#REF!</definedName>
    <definedName name="U59.2_r">#REF!</definedName>
    <definedName name="U6.1_r" localSheetId="4">#REF!</definedName>
    <definedName name="U6.1_r">#REF!</definedName>
    <definedName name="U6_" localSheetId="4">#REF!</definedName>
    <definedName name="U6_">#REF!</definedName>
    <definedName name="U60_" localSheetId="4">#REF!</definedName>
    <definedName name="U60_">#REF!</definedName>
    <definedName name="U60_r" localSheetId="4">#REF!</definedName>
    <definedName name="U60_r">#REF!</definedName>
    <definedName name="U62.1_" localSheetId="4">#REF!</definedName>
    <definedName name="U62.1_">#REF!</definedName>
    <definedName name="U62.1_r" localSheetId="4">#REF!</definedName>
    <definedName name="U62.1_r">#REF!</definedName>
    <definedName name="U62.10_" localSheetId="4">#REF!</definedName>
    <definedName name="U62.10_">#REF!</definedName>
    <definedName name="U62.10_r" localSheetId="4">#REF!</definedName>
    <definedName name="U62.10_r">#REF!</definedName>
    <definedName name="U62.2_" localSheetId="4">#REF!</definedName>
    <definedName name="U62.2_">#REF!</definedName>
    <definedName name="U62.2_r" localSheetId="4">#REF!</definedName>
    <definedName name="U62.2_r">#REF!</definedName>
    <definedName name="U62.3_" localSheetId="4">#REF!</definedName>
    <definedName name="U62.3_">#REF!</definedName>
    <definedName name="U62.3_r" localSheetId="4">#REF!</definedName>
    <definedName name="U62.3_r">#REF!</definedName>
    <definedName name="U62.4_" localSheetId="4">#REF!</definedName>
    <definedName name="U62.4_">#REF!</definedName>
    <definedName name="U62.4_r" localSheetId="4">#REF!</definedName>
    <definedName name="U62.4_r">#REF!</definedName>
    <definedName name="U62.5_" localSheetId="4">#REF!</definedName>
    <definedName name="U62.5_">#REF!</definedName>
    <definedName name="U62.5_r" localSheetId="4">#REF!</definedName>
    <definedName name="U62.5_r">#REF!</definedName>
    <definedName name="U62.6_" localSheetId="4">#REF!</definedName>
    <definedName name="U62.6_">#REF!</definedName>
    <definedName name="U62.6_r" localSheetId="4">#REF!</definedName>
    <definedName name="U62.6_r">#REF!</definedName>
    <definedName name="U62.7_" localSheetId="4">#REF!</definedName>
    <definedName name="U62.7_">#REF!</definedName>
    <definedName name="U62.7_r" localSheetId="4">#REF!</definedName>
    <definedName name="U62.7_r">#REF!</definedName>
    <definedName name="U62.8_" localSheetId="4">#REF!</definedName>
    <definedName name="U62.8_">#REF!</definedName>
    <definedName name="U62.8_r" localSheetId="4">#REF!</definedName>
    <definedName name="U62.8_r">#REF!</definedName>
    <definedName name="U62.9_" localSheetId="4">#REF!</definedName>
    <definedName name="U62.9_">#REF!</definedName>
    <definedName name="U62.9_r" localSheetId="4">#REF!</definedName>
    <definedName name="U62.9_r">#REF!</definedName>
    <definedName name="U7_" localSheetId="4">#REF!</definedName>
    <definedName name="U7_">#REF!</definedName>
    <definedName name="U7_r" localSheetId="4">#REF!</definedName>
    <definedName name="U7_r">#REF!</definedName>
    <definedName name="U8.1_" localSheetId="4">#REF!</definedName>
    <definedName name="U8.1_">#REF!</definedName>
    <definedName name="U8.2_" localSheetId="4">#REF!</definedName>
    <definedName name="U8.2_">#REF!</definedName>
    <definedName name="U8.2_r" localSheetId="4">#REF!</definedName>
    <definedName name="U8.2_r">#REF!</definedName>
    <definedName name="U80.1_" localSheetId="4">#REF!</definedName>
    <definedName name="U80.1_">#REF!</definedName>
    <definedName name="U80.1_r" localSheetId="4">#REF!</definedName>
    <definedName name="U80.1_r">#REF!</definedName>
    <definedName name="U80.2_" localSheetId="4">#REF!</definedName>
    <definedName name="U80.2_">#REF!</definedName>
    <definedName name="U80.2_r" localSheetId="4">#REF!</definedName>
    <definedName name="U80.2_r">#REF!</definedName>
    <definedName name="U80.3_" localSheetId="4">#REF!</definedName>
    <definedName name="U80.3_">#REF!</definedName>
    <definedName name="U80.3_r" localSheetId="4">#REF!</definedName>
    <definedName name="U80.3_r">#REF!</definedName>
    <definedName name="U81.1_" localSheetId="4">#REF!</definedName>
    <definedName name="U81.1_">#REF!</definedName>
    <definedName name="U81.1_r" localSheetId="4">#REF!</definedName>
    <definedName name="U81.1_r">#REF!</definedName>
    <definedName name="U81.2_" localSheetId="4">#REF!</definedName>
    <definedName name="U81.2_">#REF!</definedName>
    <definedName name="U81.2_r" localSheetId="4">#REF!</definedName>
    <definedName name="U81.2_r">#REF!</definedName>
    <definedName name="U81.3_" localSheetId="4">#REF!</definedName>
    <definedName name="U81.3_">#REF!</definedName>
    <definedName name="U81.3_r" localSheetId="4">#REF!</definedName>
    <definedName name="U81.3_r">#REF!</definedName>
    <definedName name="U82.1_" localSheetId="4">#REF!</definedName>
    <definedName name="U82.1_">#REF!</definedName>
    <definedName name="U82.1_r" localSheetId="4">#REF!</definedName>
    <definedName name="U82.1_r">#REF!</definedName>
    <definedName name="U83.1_" localSheetId="4">#REF!</definedName>
    <definedName name="U83.1_">#REF!</definedName>
    <definedName name="U83.1_r" localSheetId="4">#REF!</definedName>
    <definedName name="U83.1_r">#REF!</definedName>
    <definedName name="U85_" localSheetId="4">#REF!</definedName>
    <definedName name="U85_">#REF!</definedName>
    <definedName name="U85_r" localSheetId="4">#REF!</definedName>
    <definedName name="U85_r">#REF!</definedName>
    <definedName name="U86.1_" localSheetId="4">#REF!</definedName>
    <definedName name="U86.1_">#REF!</definedName>
    <definedName name="U86.1_r" localSheetId="4">#REF!</definedName>
    <definedName name="U86.1_r">#REF!</definedName>
    <definedName name="U86.2_" localSheetId="4">#REF!</definedName>
    <definedName name="U86.2_">#REF!</definedName>
    <definedName name="U86.2_r" localSheetId="4">#REF!</definedName>
    <definedName name="U86.2_r">#REF!</definedName>
    <definedName name="U86.3_" localSheetId="4">#REF!</definedName>
    <definedName name="U86.3_">#REF!</definedName>
    <definedName name="U86.3_r" localSheetId="4">#REF!</definedName>
    <definedName name="U86.3_r">#REF!</definedName>
    <definedName name="U86.4_" localSheetId="4">#REF!</definedName>
    <definedName name="U86.4_">#REF!</definedName>
    <definedName name="U86.4_r" localSheetId="4">#REF!</definedName>
    <definedName name="U86.4_r">#REF!</definedName>
    <definedName name="U87_r" localSheetId="4">#REF!</definedName>
    <definedName name="U87_r">#REF!</definedName>
    <definedName name="U88.1_" localSheetId="4">#REF!</definedName>
    <definedName name="U88.1_">#REF!</definedName>
    <definedName name="U88.1_r" localSheetId="4">#REF!</definedName>
    <definedName name="U88.1_r">#REF!</definedName>
    <definedName name="U88.2_r" localSheetId="4">#REF!</definedName>
    <definedName name="U88.2_r">#REF!</definedName>
    <definedName name="U88.3_r" localSheetId="4">#REF!</definedName>
    <definedName name="U88.3_r">#REF!</definedName>
    <definedName name="U89.1_r" localSheetId="4">#REF!</definedName>
    <definedName name="U89.1_r">#REF!</definedName>
    <definedName name="U89.2_r" localSheetId="4">#REF!</definedName>
    <definedName name="U89.2_r">#REF!</definedName>
    <definedName name="U89.3_r" localSheetId="4">#REF!</definedName>
    <definedName name="U89.3_r">#REF!</definedName>
    <definedName name="U9.1_" localSheetId="4">#REF!</definedName>
    <definedName name="U9.1_">#REF!</definedName>
    <definedName name="U9.1_r" localSheetId="4">#REF!</definedName>
    <definedName name="U9.1_r">#REF!</definedName>
    <definedName name="U9.2_" localSheetId="4">#REF!</definedName>
    <definedName name="U9.2_">#REF!</definedName>
    <definedName name="U9.2_r" localSheetId="4">#REF!</definedName>
    <definedName name="U9.2_r">#REF!</definedName>
    <definedName name="U9.3_" localSheetId="4">#REF!</definedName>
    <definedName name="U9.3_">#REF!</definedName>
    <definedName name="U9.3_r" localSheetId="4">#REF!</definedName>
    <definedName name="U9.3_r">#REF!</definedName>
    <definedName name="U9.4_" localSheetId="4">#REF!</definedName>
    <definedName name="U9.4_">#REF!</definedName>
    <definedName name="U9.4_r" localSheetId="4">#REF!</definedName>
    <definedName name="U9.4_r">#REF!</definedName>
    <definedName name="UA.1_" localSheetId="4">#REF!</definedName>
    <definedName name="UA.1_">#REF!</definedName>
    <definedName name="UA.1_r" localSheetId="4">#REF!</definedName>
    <definedName name="UA.1_r">#REF!</definedName>
    <definedName name="UA.2_" localSheetId="4">#REF!</definedName>
    <definedName name="UA.2_">#REF!</definedName>
    <definedName name="UA.2_r" localSheetId="4">#REF!</definedName>
    <definedName name="UA.2_r">#REF!</definedName>
    <definedName name="UB.1_" localSheetId="4">#REF!</definedName>
    <definedName name="UB.1_">#REF!</definedName>
    <definedName name="UB.1_r" localSheetId="4">#REF!</definedName>
    <definedName name="UB.1_r">#REF!</definedName>
    <definedName name="UB.2_" localSheetId="4">#REF!</definedName>
    <definedName name="UB.2_">#REF!</definedName>
    <definedName name="UB.2_r" localSheetId="4">#REF!</definedName>
    <definedName name="UB.2_r">#REF!</definedName>
    <definedName name="UB.3_" localSheetId="4">#REF!</definedName>
    <definedName name="UB.3_">#REF!</definedName>
    <definedName name="UB.3_r" localSheetId="4">#REF!</definedName>
    <definedName name="UB.3_r">#REF!</definedName>
    <definedName name="UB.4_" localSheetId="4">#REF!</definedName>
    <definedName name="UB.4_">#REF!</definedName>
    <definedName name="UB.4_r" localSheetId="4">#REF!</definedName>
    <definedName name="UB.4_r">#REF!</definedName>
    <definedName name="UB.5_" localSheetId="4">#REF!</definedName>
    <definedName name="UB.5_">#REF!</definedName>
    <definedName name="UB.5_r" localSheetId="4">#REF!</definedName>
    <definedName name="UB.5_r">#REF!</definedName>
    <definedName name="UB.6_" localSheetId="4">#REF!</definedName>
    <definedName name="UB.6_">#REF!</definedName>
    <definedName name="UB.6_r" localSheetId="4">#REF!</definedName>
    <definedName name="UB.6_r">#REF!</definedName>
    <definedName name="UC.1_" localSheetId="4">#REF!</definedName>
    <definedName name="UC.1_">#REF!</definedName>
    <definedName name="UC.1_r" localSheetId="4">#REF!</definedName>
    <definedName name="UC.1_r">#REF!</definedName>
    <definedName name="UC.2_" localSheetId="4">#REF!</definedName>
    <definedName name="UC.2_">#REF!</definedName>
    <definedName name="UC.2_r" localSheetId="4">#REF!</definedName>
    <definedName name="UC.2_r">#REF!</definedName>
    <definedName name="UD_" localSheetId="4">#REF!</definedName>
    <definedName name="UD_">#REF!</definedName>
    <definedName name="UD_r" localSheetId="4">#REF!</definedName>
    <definedName name="UD_r">#REF!</definedName>
    <definedName name="UE.1_" localSheetId="4">#REF!</definedName>
    <definedName name="UE.1_">#REF!</definedName>
    <definedName name="UE.1_r" localSheetId="4">#REF!</definedName>
    <definedName name="UE.1_r">#REF!</definedName>
    <definedName name="UE.2_" localSheetId="4">#REF!</definedName>
    <definedName name="UE.2_">#REF!</definedName>
    <definedName name="UE.2_r" localSheetId="4">#REF!</definedName>
    <definedName name="UE.2_r">#REF!</definedName>
    <definedName name="UF.1_" localSheetId="4">#REF!</definedName>
    <definedName name="UF.1_">#REF!</definedName>
    <definedName name="UF.1_r" localSheetId="4">#REF!</definedName>
    <definedName name="UF.1_r">#REF!</definedName>
    <definedName name="Uncertainty" localSheetId="4">#REF!</definedName>
    <definedName name="Uncertainty">#REF!</definedName>
    <definedName name="Use" localSheetId="4">#REF!</definedName>
    <definedName name="Use">#REF!</definedName>
    <definedName name="Utility" localSheetId="4">#REF!</definedName>
    <definedName name="Utility">#REF!</definedName>
    <definedName name="W1_" localSheetId="4">#REF!</definedName>
    <definedName name="W1_">#REF!</definedName>
    <definedName name="W10.1_" localSheetId="4">#REF!</definedName>
    <definedName name="W10.1_">#REF!</definedName>
    <definedName name="W10.2_" localSheetId="4">#REF!</definedName>
    <definedName name="W10.2_">#REF!</definedName>
    <definedName name="W10.3_" localSheetId="4">#REF!</definedName>
    <definedName name="W10.3_">#REF!</definedName>
    <definedName name="W10.4_" localSheetId="4">#REF!</definedName>
    <definedName name="W10.4_">#REF!</definedName>
    <definedName name="W10_" localSheetId="4">#REF!</definedName>
    <definedName name="W10_">#REF!</definedName>
    <definedName name="W11.1_" localSheetId="4">#REF!</definedName>
    <definedName name="W11.1_">#REF!</definedName>
    <definedName name="W11.2_" localSheetId="4">#REF!</definedName>
    <definedName name="W11.2_">#REF!</definedName>
    <definedName name="W11.3_" localSheetId="4">#REF!</definedName>
    <definedName name="W11.3_">#REF!</definedName>
    <definedName name="W11_" localSheetId="4">#REF!</definedName>
    <definedName name="W11_">#REF!</definedName>
    <definedName name="W12_" localSheetId="4">#REF!</definedName>
    <definedName name="W12_">#REF!</definedName>
    <definedName name="W13_" localSheetId="4">#REF!</definedName>
    <definedName name="W13_">#REF!</definedName>
    <definedName name="W14.1_" localSheetId="4">#REF!</definedName>
    <definedName name="W14.1_">#REF!</definedName>
    <definedName name="W14.2_" localSheetId="4">#REF!</definedName>
    <definedName name="W14.2_">#REF!</definedName>
    <definedName name="W14_" localSheetId="4">#REF!</definedName>
    <definedName name="W14_">#REF!</definedName>
    <definedName name="W15_" localSheetId="4">#REF!</definedName>
    <definedName name="W15_">#REF!</definedName>
    <definedName name="W16_" localSheetId="4">#REF!</definedName>
    <definedName name="W16_">#REF!</definedName>
    <definedName name="W17_" localSheetId="4">#REF!</definedName>
    <definedName name="W17_">#REF!</definedName>
    <definedName name="W18.1_" localSheetId="4">#REF!</definedName>
    <definedName name="W18.1_">#REF!</definedName>
    <definedName name="W18.2_" localSheetId="4">#REF!</definedName>
    <definedName name="W18.2_">#REF!</definedName>
    <definedName name="W18.3_" localSheetId="4">#REF!</definedName>
    <definedName name="W18.3_">#REF!</definedName>
    <definedName name="W18.4" localSheetId="4">#REF!</definedName>
    <definedName name="W18.4">#REF!</definedName>
    <definedName name="W18.4_" localSheetId="4">#REF!</definedName>
    <definedName name="W18.4_">#REF!</definedName>
    <definedName name="W18.5_" localSheetId="4">#REF!</definedName>
    <definedName name="W18.5_">#REF!</definedName>
    <definedName name="W18_" localSheetId="4">#REF!</definedName>
    <definedName name="W18_">#REF!</definedName>
    <definedName name="W19_" localSheetId="4">#REF!</definedName>
    <definedName name="W19_">#REF!</definedName>
    <definedName name="W2_" localSheetId="4">#REF!</definedName>
    <definedName name="W2_">#REF!</definedName>
    <definedName name="W20_" localSheetId="4">#REF!</definedName>
    <definedName name="W20_">#REF!</definedName>
    <definedName name="W21_" localSheetId="4">#REF!</definedName>
    <definedName name="W21_">#REF!</definedName>
    <definedName name="W22_" localSheetId="4">#REF!</definedName>
    <definedName name="W22_">#REF!</definedName>
    <definedName name="W23_" localSheetId="4">#REF!</definedName>
    <definedName name="W23_">#REF!</definedName>
    <definedName name="W24_" localSheetId="4">#REF!</definedName>
    <definedName name="W24_">#REF!</definedName>
    <definedName name="W25.1_" localSheetId="4">#REF!</definedName>
    <definedName name="W25.1_">#REF!</definedName>
    <definedName name="W25_" localSheetId="4">#REF!</definedName>
    <definedName name="W25_">#REF!</definedName>
    <definedName name="W26_" localSheetId="4">#REF!</definedName>
    <definedName name="W26_">#REF!</definedName>
    <definedName name="W27_" localSheetId="4">#REF!</definedName>
    <definedName name="W27_">#REF!</definedName>
    <definedName name="W28.1_" localSheetId="4">#REF!</definedName>
    <definedName name="W28.1_">#REF!</definedName>
    <definedName name="W28.4_" localSheetId="4">#REF!</definedName>
    <definedName name="W28.4_">#REF!</definedName>
    <definedName name="W29_" localSheetId="4">#REF!</definedName>
    <definedName name="W29_">#REF!</definedName>
    <definedName name="W3.1_" localSheetId="4">#REF!</definedName>
    <definedName name="W3.1_">#REF!</definedName>
    <definedName name="W4_" localSheetId="4">#REF!</definedName>
    <definedName name="W4_">#REF!</definedName>
    <definedName name="W5.1_" localSheetId="4">#REF!</definedName>
    <definedName name="W5.1_">#REF!</definedName>
    <definedName name="W5.2_" localSheetId="4">#REF!</definedName>
    <definedName name="W5.2_">#REF!</definedName>
    <definedName name="W5_" localSheetId="4">#REF!</definedName>
    <definedName name="W5_">#REF!</definedName>
    <definedName name="W6_" localSheetId="4">#REF!</definedName>
    <definedName name="W6_">#REF!</definedName>
    <definedName name="W7_" localSheetId="4">#REF!</definedName>
    <definedName name="W7_">#REF!</definedName>
    <definedName name="W8.1_" localSheetId="4">#REF!</definedName>
    <definedName name="W8.1_">#REF!</definedName>
    <definedName name="W8.2_" localSheetId="4">#REF!</definedName>
    <definedName name="W8.2_">#REF!</definedName>
    <definedName name="W8_" localSheetId="4">#REF!</definedName>
    <definedName name="W8_">#REF!</definedName>
    <definedName name="W9.1_" localSheetId="4">#REF!</definedName>
    <definedName name="W9.1_">#REF!</definedName>
    <definedName name="W9.2_" localSheetId="4">#REF!</definedName>
    <definedName name="W9.2_">#REF!</definedName>
    <definedName name="W9_" localSheetId="4">#REF!</definedName>
    <definedName name="W9_">#REF!</definedName>
    <definedName name="Water_Body" localSheetId="4">#REF!</definedName>
    <definedName name="Water_Body">#REF!</definedName>
    <definedName name="Water_Class" localSheetId="4">#REF!</definedName>
    <definedName name="Water_Class">#REF!</definedName>
    <definedName name="Water_Type" localSheetId="4">#REF!</definedName>
    <definedName name="Water_Type">#REF!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17" i="8" l="1"/>
  <c r="H17" i="8"/>
  <c r="E17" i="8"/>
  <c r="F17" i="8"/>
  <c r="F17" i="7"/>
  <c r="H17" i="7"/>
  <c r="E17" i="7"/>
  <c r="G17" i="7"/>
  <c r="H23" i="4" l="1"/>
  <c r="H18" i="4" l="1"/>
  <c r="H13" i="4"/>
  <c r="H21" i="4" l="1"/>
  <c r="H24" i="4" s="1"/>
</calcChain>
</file>

<file path=xl/sharedStrings.xml><?xml version="1.0" encoding="utf-8"?>
<sst xmlns="http://schemas.openxmlformats.org/spreadsheetml/2006/main" count="87" uniqueCount="59">
  <si>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</si>
  <si>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</si>
  <si>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</si>
  <si>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</si>
  <si>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</si>
  <si>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</si>
  <si>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</si>
  <si>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</si>
  <si>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</si>
  <si>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</si>
  <si>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</si>
  <si>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</si>
  <si>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</si>
  <si>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</si>
  <si>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</si>
  <si>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</si>
  <si>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</si>
  <si>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</si>
  <si>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</si>
  <si>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</si>
  <si>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</si>
  <si>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</si>
  <si>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</si>
  <si>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</si>
  <si>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</si>
  <si>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Total</t>
  </si>
  <si>
    <t>1 July 2014–30 June 2015</t>
  </si>
  <si>
    <t>Volume at 30 June 2015 (ML)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</si>
  <si>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</si>
  <si>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</si>
  <si>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</si>
  <si>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Allocation diversion: urban system</t>
  </si>
  <si>
    <t>WaterNSW's diversions</t>
  </si>
  <si>
    <t>Item</t>
  </si>
  <si>
    <t>Goulburn Mulwaree Council</t>
  </si>
  <si>
    <t>Shoalhaven City Council</t>
  </si>
  <si>
    <t>Sydney Water Corporation</t>
  </si>
  <si>
    <t>Wingecarribee Shire Council</t>
  </si>
  <si>
    <t>Raw water to other retail customer</t>
  </si>
  <si>
    <t>Unfiltered water to other retail customers</t>
  </si>
  <si>
    <t>Utility / Other</t>
  </si>
  <si>
    <t>Direct diversions</t>
  </si>
  <si>
    <t>Lithgow City Council</t>
  </si>
  <si>
    <t>WaterNSW, Goulburn Mulwaree Council, Lithgow City Council and Wingecarribee Shire Council: Water storage product data</t>
  </si>
  <si>
    <t>National Water Account 2015</t>
  </si>
  <si>
    <t>Delivery: inter-region agreement</t>
  </si>
  <si>
    <t>Sub Total</t>
  </si>
  <si>
    <t>Utility</t>
  </si>
  <si>
    <t>Supply system outflows</t>
  </si>
  <si>
    <t>1 July 2014 - 30 June 2015</t>
  </si>
  <si>
    <t>Wastewater flows</t>
  </si>
  <si>
    <t>Leakage: groundwater
(ML)</t>
  </si>
  <si>
    <t>Other supply system decreases
(ML)</t>
  </si>
  <si>
    <t>Supply system delivery: urban users
(ML)</t>
  </si>
  <si>
    <t>Supply system transfer: inter-region
(ML)</t>
  </si>
  <si>
    <t>Wastewater collected
(ML)</t>
  </si>
  <si>
    <t>Recycled water delivery: urban users
(ML)</t>
  </si>
  <si>
    <t>Discharge: sea
(ML)</t>
  </si>
  <si>
    <t>Wastewater and recycled water discharge: surface water
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</si>
</sst>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);[Red]\(#,##0\);\-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003C7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/>
      <right/>
      <top style="thick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2B82"/>
      </left>
      <right/>
      <top/>
      <bottom/>
      <diagonal/>
    </border>
    <border>
      <left style="thin">
        <color rgb="FF002B82"/>
      </left>
      <right/>
      <top/>
      <bottom style="thin">
        <color rgb="FF002B82"/>
      </bottom>
      <diagonal/>
    </border>
    <border>
      <left style="thin">
        <color rgb="FF002B82"/>
      </left>
      <right/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/>
      <top style="thick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</borders>
  <cellStyleXfs count="248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1" fillId="5" borderId="19" applyNumberFormat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10" borderId="0" applyNumberFormat="0" applyBorder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43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20" applyNumberFormat="0" applyAlignment="0" applyProtection="0"/>
    <xf numFmtId="0" fontId="36" fillId="0" borderId="24" applyNumberFormat="0" applyFill="0" applyAlignment="0" applyProtection="0"/>
    <xf numFmtId="0" fontId="37" fillId="18" borderId="0" applyNumberFormat="0" applyBorder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0" applyNumberFormat="0" applyFill="0" applyBorder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0" borderId="0"/>
    <xf numFmtId="0" fontId="17" fillId="13" borderId="25" applyNumberFormat="0" applyFont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24" borderId="0" applyNumberFormat="0" applyBorder="0" applyAlignment="0" applyProtection="0"/>
    <xf numFmtId="0" fontId="26" fillId="15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28" borderId="0" applyNumberFormat="0" applyBorder="0" applyAlignment="0" applyProtection="0"/>
    <xf numFmtId="0" fontId="42" fillId="10" borderId="0" applyNumberFormat="0" applyBorder="0" applyAlignment="0" applyProtection="0"/>
    <xf numFmtId="0" fontId="29" fillId="16" borderId="20" applyNumberFormat="0" applyAlignment="0" applyProtection="0"/>
    <xf numFmtId="0" fontId="43" fillId="0" borderId="28" applyNumberFormat="0" applyFill="0" applyAlignment="0" applyProtection="0"/>
    <xf numFmtId="0" fontId="44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6" fillId="0" borderId="0" applyNumberFormat="0" applyFill="0" applyBorder="0" applyAlignment="0" applyProtection="0"/>
    <xf numFmtId="0" fontId="40" fillId="0" borderId="30" applyNumberFormat="0" applyFill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9" fontId="17" fillId="0" borderId="0" applyFont="0" applyFill="0" applyBorder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38" fillId="9" borderId="26" applyNumberFormat="0" applyAlignment="0" applyProtection="0"/>
    <xf numFmtId="0" fontId="17" fillId="0" borderId="0"/>
    <xf numFmtId="0" fontId="38" fillId="9" borderId="26" applyNumberFormat="0" applyAlignment="0" applyProtection="0"/>
    <xf numFmtId="0" fontId="35" fillId="11" borderId="20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29" fillId="9" borderId="20" applyNumberForma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5" fillId="0" borderId="29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0" fillId="0" borderId="30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1" fillId="5" borderId="19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20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164" fontId="17" fillId="0" borderId="0" applyFont="0" applyFill="0" applyBorder="0" applyAlignment="0" applyProtection="0"/>
    <xf numFmtId="0" fontId="29" fillId="9" borderId="20" applyNumberFormat="0" applyAlignment="0" applyProtection="0"/>
    <xf numFmtId="0" fontId="4" fillId="0" borderId="0" applyNumberFormat="0" applyFill="0" applyBorder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43" fontId="2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45" fillId="0" borderId="70" applyNumberFormat="0" applyFill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58" applyNumberFormat="0" applyAlignment="0" applyProtection="0"/>
    <xf numFmtId="0" fontId="35" fillId="11" borderId="58" applyNumberFormat="0" applyAlignment="0" applyProtection="0"/>
    <xf numFmtId="0" fontId="17" fillId="13" borderId="59" applyNumberFormat="0" applyFont="0" applyAlignment="0" applyProtection="0"/>
    <xf numFmtId="0" fontId="38" fillId="9" borderId="60" applyNumberFormat="0" applyAlignment="0" applyProtection="0"/>
    <xf numFmtId="0" fontId="40" fillId="0" borderId="61" applyNumberFormat="0" applyFill="0" applyAlignment="0" applyProtection="0"/>
    <xf numFmtId="0" fontId="17" fillId="13" borderId="59" applyNumberFormat="0" applyFont="0" applyAlignment="0" applyProtection="0"/>
    <xf numFmtId="0" fontId="21" fillId="5" borderId="19" applyNumberFormat="0" applyAlignment="0" applyProtection="0"/>
    <xf numFmtId="0" fontId="21" fillId="5" borderId="80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45" fillId="0" borderId="29" applyNumberFormat="0" applyFill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21" fillId="5" borderId="19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21" fillId="5" borderId="19" applyNumberFormat="0" applyAlignment="0" applyProtection="0"/>
    <xf numFmtId="0" fontId="33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2" fillId="0" borderId="68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26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8" fillId="16" borderId="64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4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29" fillId="16" borderId="63" applyNumberFormat="0" applyAlignment="0" applyProtection="0"/>
    <xf numFmtId="0" fontId="32" fillId="0" borderId="68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17" fillId="0" borderId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29" fillId="16" borderId="63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2" fillId="0" borderId="50" applyNumberFormat="0" applyFill="0" applyAlignment="0" applyProtection="0"/>
    <xf numFmtId="0" fontId="53" fillId="0" borderId="51" applyNumberFormat="0" applyFill="0" applyAlignment="0" applyProtection="0"/>
    <xf numFmtId="0" fontId="53" fillId="0" borderId="0" applyNumberFormat="0" applyFill="0" applyBorder="0" applyAlignment="0" applyProtection="0"/>
    <xf numFmtId="0" fontId="40" fillId="0" borderId="66" applyNumberFormat="0" applyFill="0" applyAlignment="0" applyProtection="0"/>
    <xf numFmtId="0" fontId="54" fillId="34" borderId="52" applyNumberFormat="0" applyAlignment="0" applyProtection="0"/>
    <xf numFmtId="0" fontId="55" fillId="35" borderId="53" applyNumberFormat="0" applyAlignment="0" applyProtection="0"/>
    <xf numFmtId="0" fontId="56" fillId="35" borderId="52" applyNumberFormat="0" applyAlignment="0" applyProtection="0"/>
    <xf numFmtId="0" fontId="57" fillId="0" borderId="54" applyNumberFormat="0" applyFill="0" applyAlignment="0" applyProtection="0"/>
    <xf numFmtId="0" fontId="58" fillId="36" borderId="55" applyNumberFormat="0" applyAlignment="0" applyProtection="0"/>
    <xf numFmtId="0" fontId="59" fillId="0" borderId="0" applyNumberFormat="0" applyFill="0" applyBorder="0" applyAlignment="0" applyProtection="0"/>
    <xf numFmtId="0" fontId="20" fillId="37" borderId="56" applyNumberFormat="0" applyFont="0" applyAlignment="0" applyProtection="0"/>
    <xf numFmtId="0" fontId="60" fillId="0" borderId="0" applyNumberFormat="0" applyFill="0" applyBorder="0" applyAlignment="0" applyProtection="0"/>
    <xf numFmtId="0" fontId="6" fillId="0" borderId="57" applyNumberFormat="0" applyFill="0" applyAlignment="0" applyProtection="0"/>
    <xf numFmtId="0" fontId="61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61" fillId="61" borderId="0" applyNumberFormat="0" applyBorder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43" fillId="0" borderId="6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5" fillId="0" borderId="29" applyNumberFormat="0" applyFill="0" applyAlignment="0" applyProtection="0"/>
    <xf numFmtId="0" fontId="38" fillId="16" borderId="64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38" fillId="9" borderId="64" applyNumberFormat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26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8" fillId="16" borderId="74" applyNumberFormat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4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29" fillId="16" borderId="73" applyNumberFormat="0" applyAlignment="0" applyProtection="0"/>
    <xf numFmtId="0" fontId="32" fillId="0" borderId="78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29" fillId="16" borderId="73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3" fillId="0" borderId="83" applyNumberFormat="0" applyFill="0" applyAlignment="0" applyProtection="0"/>
    <xf numFmtId="0" fontId="40" fillId="0" borderId="76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44" fillId="0" borderId="83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2" fillId="0" borderId="82" applyNumberFormat="0" applyFill="0" applyAlignment="0" applyProtection="0"/>
    <xf numFmtId="0" fontId="38" fillId="9" borderId="88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8" fillId="16" borderId="74" applyNumberFormat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38" fillId="9" borderId="74" applyNumberFormat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40" fillId="0" borderId="75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77" applyNumberFormat="0" applyFill="0" applyAlignment="0" applyProtection="0"/>
    <xf numFmtId="0" fontId="44" fillId="0" borderId="83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26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16" borderId="88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29" fillId="16" borderId="87" applyNumberFormat="0" applyAlignment="0" applyProtection="0"/>
    <xf numFmtId="0" fontId="32" fillId="0" borderId="82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38" fillId="9" borderId="88" applyNumberFormat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89" applyNumberFormat="0" applyFill="0" applyAlignment="0" applyProtection="0"/>
  </cellStyleXfs>
  <cellXfs count="13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7" xfId="0" applyFont="1" applyFill="1" applyBorder="1"/>
    <xf numFmtId="0" fontId="18" fillId="4" borderId="0" xfId="0" applyFont="1" applyFill="1"/>
    <xf numFmtId="3" fontId="14" fillId="0" borderId="18" xfId="0" applyNumberFormat="1" applyFont="1" applyBorder="1"/>
    <xf numFmtId="0" fontId="14" fillId="0" borderId="17" xfId="0" applyFont="1" applyBorder="1" applyAlignment="1">
      <alignment horizontal="center"/>
    </xf>
    <xf numFmtId="0" fontId="14" fillId="0" borderId="33" xfId="0" applyFont="1" applyBorder="1"/>
    <xf numFmtId="165" fontId="10" fillId="0" borderId="32" xfId="838" applyNumberFormat="1" applyFont="1" applyBorder="1" applyAlignment="1">
      <alignment horizontal="right"/>
    </xf>
    <xf numFmtId="165" fontId="10" fillId="0" borderId="32" xfId="838" applyNumberFormat="1" applyFont="1" applyBorder="1" applyAlignment="1">
      <alignment horizontal="center"/>
    </xf>
    <xf numFmtId="0" fontId="10" fillId="0" borderId="0" xfId="0" applyFont="1" applyFill="1"/>
    <xf numFmtId="0" fontId="13" fillId="0" borderId="0" xfId="1" applyFont="1" applyFill="1" applyBorder="1"/>
    <xf numFmtId="0" fontId="12" fillId="0" borderId="0" xfId="0" applyFont="1" applyFill="1" applyBorder="1"/>
    <xf numFmtId="0" fontId="13" fillId="0" borderId="0" xfId="1" applyFont="1" applyFill="1" applyBorder="1" applyAlignment="1">
      <alignment vertical="center" wrapText="1"/>
    </xf>
    <xf numFmtId="0" fontId="10" fillId="0" borderId="37" xfId="0" applyFont="1" applyFill="1" applyBorder="1"/>
    <xf numFmtId="0" fontId="15" fillId="0" borderId="37" xfId="0" applyFont="1" applyFill="1" applyBorder="1"/>
    <xf numFmtId="0" fontId="10" fillId="0" borderId="42" xfId="0" applyFont="1" applyBorder="1"/>
    <xf numFmtId="0" fontId="10" fillId="0" borderId="41" xfId="0" applyFont="1" applyBorder="1"/>
    <xf numFmtId="0" fontId="10" fillId="0" borderId="0" xfId="0" applyFo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4" borderId="0" xfId="0" applyFont="1" applyFill="1" applyBorder="1"/>
    <xf numFmtId="0" fontId="4" fillId="0" borderId="0" xfId="1" applyFill="1" applyBorder="1"/>
    <xf numFmtId="0" fontId="10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5" fontId="15" fillId="0" borderId="32" xfId="838" applyNumberFormat="1" applyFont="1" applyBorder="1" applyAlignment="1">
      <alignment horizontal="center"/>
    </xf>
    <xf numFmtId="165" fontId="14" fillId="0" borderId="18" xfId="838" applyNumberFormat="1" applyFont="1" applyBorder="1" applyAlignment="1">
      <alignment horizontal="right" vertical="center" wrapText="1"/>
    </xf>
    <xf numFmtId="165" fontId="14" fillId="0" borderId="96" xfId="838" applyNumberFormat="1" applyFont="1" applyBorder="1" applyAlignment="1">
      <alignment horizontal="right" vertical="center" wrapText="1"/>
    </xf>
    <xf numFmtId="165" fontId="14" fillId="0" borderId="95" xfId="838" applyNumberFormat="1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165" fontId="10" fillId="0" borderId="41" xfId="838" applyNumberFormat="1" applyFont="1" applyBorder="1" applyAlignment="1">
      <alignment horizontal="right" vertical="center" wrapText="1"/>
    </xf>
    <xf numFmtId="0" fontId="14" fillId="0" borderId="91" xfId="0" applyFont="1" applyBorder="1" applyAlignment="1">
      <alignment horizontal="center" vertical="center" wrapText="1"/>
    </xf>
    <xf numFmtId="3" fontId="10" fillId="0" borderId="94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165" fontId="10" fillId="0" borderId="94" xfId="838" applyNumberFormat="1" applyFont="1" applyBorder="1" applyAlignment="1">
      <alignment horizontal="right" vertical="center" wrapText="1"/>
    </xf>
    <xf numFmtId="0" fontId="10" fillId="0" borderId="94" xfId="0" applyFont="1" applyBorder="1" applyAlignment="1">
      <alignment horizontal="right" vertical="center" wrapText="1"/>
    </xf>
    <xf numFmtId="3" fontId="10" fillId="0" borderId="41" xfId="0" applyNumberFormat="1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166" fontId="10" fillId="0" borderId="93" xfId="838" applyNumberFormat="1" applyFont="1" applyFill="1" applyBorder="1" applyAlignment="1" applyProtection="1">
      <alignment vertical="center"/>
      <protection locked="0"/>
    </xf>
    <xf numFmtId="3" fontId="14" fillId="0" borderId="96" xfId="0" applyNumberFormat="1" applyFont="1" applyBorder="1"/>
    <xf numFmtId="0" fontId="14" fillId="0" borderId="95" xfId="0" applyFont="1" applyBorder="1"/>
    <xf numFmtId="0" fontId="10" fillId="0" borderId="0" xfId="0" applyFont="1"/>
    <xf numFmtId="0" fontId="49" fillId="33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0" fillId="0" borderId="38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4" fillId="0" borderId="43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10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/>
    </xf>
    <xf numFmtId="0" fontId="15" fillId="0" borderId="44" xfId="0" applyFont="1" applyBorder="1" applyAlignment="1">
      <alignment vertical="center" wrapText="1"/>
    </xf>
    <xf numFmtId="0" fontId="62" fillId="0" borderId="46" xfId="0" applyFont="1" applyBorder="1" applyAlignment="1"/>
    <xf numFmtId="0" fontId="62" fillId="0" borderId="45" xfId="0" applyFont="1" applyBorder="1" applyAlignment="1"/>
    <xf numFmtId="0" fontId="14" fillId="0" borderId="47" xfId="0" applyFont="1" applyBorder="1" applyAlignment="1"/>
    <xf numFmtId="0" fontId="0" fillId="0" borderId="34" xfId="0" applyBorder="1" applyAlignment="1"/>
    <xf numFmtId="0" fontId="0" fillId="0" borderId="48" xfId="0" applyBorder="1" applyAlignment="1"/>
    <xf numFmtId="0" fontId="63" fillId="0" borderId="46" xfId="0" applyFont="1" applyBorder="1" applyAlignment="1"/>
    <xf numFmtId="0" fontId="63" fillId="0" borderId="45" xfId="0" applyFont="1" applyBorder="1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489">
    <cellStyle name="20% - Accent1 2" xfId="5"/>
    <cellStyle name="20% - Accent1 2 2" xfId="56"/>
    <cellStyle name="20% - Accent1 3" xfId="1379"/>
    <cellStyle name="20% - Accent2 2" xfId="6"/>
    <cellStyle name="20% - Accent2 2 2" xfId="57"/>
    <cellStyle name="20% - Accent2 3" xfId="1383"/>
    <cellStyle name="20% - Accent3 2" xfId="7"/>
    <cellStyle name="20% - Accent3 2 2" xfId="58"/>
    <cellStyle name="20% - Accent3 3" xfId="1387"/>
    <cellStyle name="20% - Accent4 2" xfId="8"/>
    <cellStyle name="20% - Accent4 2 2" xfId="59"/>
    <cellStyle name="20% - Accent4 3" xfId="1391"/>
    <cellStyle name="20% - Accent5 2" xfId="9"/>
    <cellStyle name="20% - Accent5 3" xfId="1395"/>
    <cellStyle name="20% - Accent6 2" xfId="10"/>
    <cellStyle name="20% - Accent6 3" xfId="1399"/>
    <cellStyle name="40% - Accent1 2" xfId="11"/>
    <cellStyle name="40% - Accent1 2 2" xfId="60"/>
    <cellStyle name="40% - Accent1 3" xfId="1380"/>
    <cellStyle name="40% - Accent2 2" xfId="12"/>
    <cellStyle name="40% - Accent2 3" xfId="1384"/>
    <cellStyle name="40% - Accent3 2" xfId="13"/>
    <cellStyle name="40% - Accent3 2 2" xfId="61"/>
    <cellStyle name="40% - Accent3 3" xfId="1388"/>
    <cellStyle name="40% - Accent4 2" xfId="14"/>
    <cellStyle name="40% - Accent4 2 2" xfId="62"/>
    <cellStyle name="40% - Accent4 3" xfId="1392"/>
    <cellStyle name="40% - Accent5 2" xfId="15"/>
    <cellStyle name="40% - Accent5 3" xfId="1396"/>
    <cellStyle name="40% - Accent6 2" xfId="16"/>
    <cellStyle name="40% - Accent6 2 2" xfId="63"/>
    <cellStyle name="40% - Accent6 3" xfId="1400"/>
    <cellStyle name="60% - Accent1 2" xfId="17"/>
    <cellStyle name="60% - Accent1 2 2" xfId="64"/>
    <cellStyle name="60% - Accent1 3" xfId="1381"/>
    <cellStyle name="60% - Accent2 2" xfId="18"/>
    <cellStyle name="60% - Accent2 3" xfId="1385"/>
    <cellStyle name="60% - Accent3 2" xfId="19"/>
    <cellStyle name="60% - Accent3 2 2" xfId="65"/>
    <cellStyle name="60% - Accent3 3" xfId="1389"/>
    <cellStyle name="60% - Accent4 2" xfId="20"/>
    <cellStyle name="60% - Accent4 2 2" xfId="66"/>
    <cellStyle name="60% - Accent4 3" xfId="1393"/>
    <cellStyle name="60% - Accent5 2" xfId="21"/>
    <cellStyle name="60% - Accent5 3" xfId="1397"/>
    <cellStyle name="60% - Accent6 2" xfId="22"/>
    <cellStyle name="60% - Accent6 2 2" xfId="67"/>
    <cellStyle name="60% - Accent6 3" xfId="1401"/>
    <cellStyle name="Accent1 2" xfId="23"/>
    <cellStyle name="Accent1 2 2" xfId="68"/>
    <cellStyle name="Accent1 3" xfId="1378"/>
    <cellStyle name="Accent2 2" xfId="24"/>
    <cellStyle name="Accent2 2 2" xfId="69"/>
    <cellStyle name="Accent2 3" xfId="1382"/>
    <cellStyle name="Accent3 2" xfId="25"/>
    <cellStyle name="Accent3 2 2" xfId="70"/>
    <cellStyle name="Accent3 3" xfId="1386"/>
    <cellStyle name="Accent4 2" xfId="26"/>
    <cellStyle name="Accent4 2 2" xfId="71"/>
    <cellStyle name="Accent4 3" xfId="1390"/>
    <cellStyle name="Accent5 2" xfId="27"/>
    <cellStyle name="Accent5 3" xfId="1394"/>
    <cellStyle name="Accent6 2" xfId="28"/>
    <cellStyle name="Accent6 3" xfId="1398"/>
    <cellStyle name="Bad 2" xfId="29"/>
    <cellStyle name="Bad 2 2" xfId="72"/>
    <cellStyle name="Bad 3" xfId="82"/>
    <cellStyle name="Bad 4" xfId="83"/>
    <cellStyle name="Calculation 2" xfId="30"/>
    <cellStyle name="Calculation 2 2" xfId="48"/>
    <cellStyle name="Calculation 2 2 2" xfId="470"/>
    <cellStyle name="Calculation 2 2 2 2" xfId="573"/>
    <cellStyle name="Calculation 2 2 2 2 2" xfId="1136"/>
    <cellStyle name="Calculation 2 2 2 2 2 2" xfId="1664"/>
    <cellStyle name="Calculation 2 2 2 2 2 3" xfId="2156"/>
    <cellStyle name="Calculation 2 2 2 2 3" xfId="1454"/>
    <cellStyle name="Calculation 2 2 2 2 3 2" xfId="1978"/>
    <cellStyle name="Calculation 2 2 2 2 3 3" xfId="2426"/>
    <cellStyle name="Calculation 2 2 2 2 4" xfId="1142"/>
    <cellStyle name="Calculation 2 2 2 2 5" xfId="1671"/>
    <cellStyle name="Calculation 2 2 2 2 6" xfId="2163"/>
    <cellStyle name="Calculation 2 2 2 3" xfId="546"/>
    <cellStyle name="Calculation 2 2 2 3 2" xfId="1114"/>
    <cellStyle name="Calculation 2 2 2 3 3" xfId="1642"/>
    <cellStyle name="Calculation 2 2 2 3 4" xfId="2133"/>
    <cellStyle name="Calculation 2 2 2 4" xfId="734"/>
    <cellStyle name="Calculation 2 2 2 4 2" xfId="1239"/>
    <cellStyle name="Calculation 2 2 2 4 3" xfId="1775"/>
    <cellStyle name="Calculation 2 2 2 4 4" xfId="2260"/>
    <cellStyle name="Calculation 2 2 2 5" xfId="1332"/>
    <cellStyle name="Calculation 2 2 2 5 2" xfId="1870"/>
    <cellStyle name="Calculation 2 2 2 5 3" xfId="2352"/>
    <cellStyle name="Calculation 2 2 3" xfId="488"/>
    <cellStyle name="Calculation 2 2 3 2" xfId="1056"/>
    <cellStyle name="Calculation 2 2 3 2 2" xfId="1576"/>
    <cellStyle name="Calculation 2 2 3 2 3" xfId="2065"/>
    <cellStyle name="Calculation 2 2 3 3" xfId="1409"/>
    <cellStyle name="Calculation 2 2 3 3 2" xfId="1933"/>
    <cellStyle name="Calculation 2 2 3 3 3" xfId="2386"/>
    <cellStyle name="Calculation 2 2 3 4" xfId="978"/>
    <cellStyle name="Calculation 2 2 3 5" xfId="865"/>
    <cellStyle name="Calculation 2 2 3 6" xfId="936"/>
    <cellStyle name="Calculation 2 2 4" xfId="499"/>
    <cellStyle name="Calculation 2 2 4 2" xfId="1134"/>
    <cellStyle name="Calculation 2 2 4 3" xfId="1662"/>
    <cellStyle name="Calculation 2 2 4 4" xfId="2154"/>
    <cellStyle name="Calculation 2 2 5" xfId="560"/>
    <cellStyle name="Calculation 2 2 5 2" xfId="1251"/>
    <cellStyle name="Calculation 2 2 5 3" xfId="1787"/>
    <cellStyle name="Calculation 2 2 5 4" xfId="2272"/>
    <cellStyle name="Calculation 2 2 6" xfId="554"/>
    <cellStyle name="Calculation 2 2 6 2" xfId="1276"/>
    <cellStyle name="Calculation 2 2 6 3" xfId="1814"/>
    <cellStyle name="Calculation 2 2 6 4" xfId="2296"/>
    <cellStyle name="Calculation 2 3" xfId="73"/>
    <cellStyle name="Calculation 2 3 2" xfId="461"/>
    <cellStyle name="Calculation 2 3 2 2" xfId="574"/>
    <cellStyle name="Calculation 2 3 2 2 2" xfId="1055"/>
    <cellStyle name="Calculation 2 3 2 2 2 2" xfId="1575"/>
    <cellStyle name="Calculation 2 3 2 2 2 3" xfId="2063"/>
    <cellStyle name="Calculation 2 3 2 2 3" xfId="1460"/>
    <cellStyle name="Calculation 2 3 2 2 3 2" xfId="1984"/>
    <cellStyle name="Calculation 2 3 2 2 3 3" xfId="2432"/>
    <cellStyle name="Calculation 2 3 2 2 4" xfId="1143"/>
    <cellStyle name="Calculation 2 3 2 2 5" xfId="1672"/>
    <cellStyle name="Calculation 2 3 2 2 6" xfId="2164"/>
    <cellStyle name="Calculation 2 3 2 3" xfId="570"/>
    <cellStyle name="Calculation 2 3 2 3 2" xfId="1113"/>
    <cellStyle name="Calculation 2 3 2 3 3" xfId="1641"/>
    <cellStyle name="Calculation 2 3 2 3 4" xfId="2132"/>
    <cellStyle name="Calculation 2 3 2 4" xfId="735"/>
    <cellStyle name="Calculation 2 3 2 4 2" xfId="1238"/>
    <cellStyle name="Calculation 2 3 2 4 3" xfId="1774"/>
    <cellStyle name="Calculation 2 3 2 4 4" xfId="2259"/>
    <cellStyle name="Calculation 2 3 2 5" xfId="1338"/>
    <cellStyle name="Calculation 2 3 2 5 2" xfId="1876"/>
    <cellStyle name="Calculation 2 3 2 5 3" xfId="2358"/>
    <cellStyle name="Calculation 2 3 3" xfId="482"/>
    <cellStyle name="Calculation 2 3 3 2" xfId="1137"/>
    <cellStyle name="Calculation 2 3 3 2 2" xfId="1665"/>
    <cellStyle name="Calculation 2 3 3 2 3" xfId="2157"/>
    <cellStyle name="Calculation 2 3 3 3" xfId="1415"/>
    <cellStyle name="Calculation 2 3 3 3 2" xfId="1939"/>
    <cellStyle name="Calculation 2 3 3 3 3" xfId="2392"/>
    <cellStyle name="Calculation 2 3 3 4" xfId="984"/>
    <cellStyle name="Calculation 2 3 3 5" xfId="881"/>
    <cellStyle name="Calculation 2 3 3 6" xfId="1913"/>
    <cellStyle name="Calculation 2 3 4" xfId="505"/>
    <cellStyle name="Calculation 2 3 4 2" xfId="1126"/>
    <cellStyle name="Calculation 2 3 4 3" xfId="1654"/>
    <cellStyle name="Calculation 2 3 4 4" xfId="2146"/>
    <cellStyle name="Calculation 2 3 5" xfId="527"/>
    <cellStyle name="Calculation 2 3 5 2" xfId="1246"/>
    <cellStyle name="Calculation 2 3 5 3" xfId="1782"/>
    <cellStyle name="Calculation 2 3 5 4" xfId="2267"/>
    <cellStyle name="Calculation 2 3 6" xfId="540"/>
    <cellStyle name="Calculation 2 3 6 2" xfId="1281"/>
    <cellStyle name="Calculation 2 3 6 3" xfId="1819"/>
    <cellStyle name="Calculation 2 3 6 4" xfId="2301"/>
    <cellStyle name="Calculation 2 4" xfId="477"/>
    <cellStyle name="Calculation 2 4 2" xfId="575"/>
    <cellStyle name="Calculation 2 4 2 2" xfId="1054"/>
    <cellStyle name="Calculation 2 4 2 2 2" xfId="1574"/>
    <cellStyle name="Calculation 2 4 2 2 3" xfId="2062"/>
    <cellStyle name="Calculation 2 4 2 3" xfId="1441"/>
    <cellStyle name="Calculation 2 4 2 3 2" xfId="1965"/>
    <cellStyle name="Calculation 2 4 2 3 3" xfId="2413"/>
    <cellStyle name="Calculation 2 4 2 4" xfId="1144"/>
    <cellStyle name="Calculation 2 4 2 5" xfId="1673"/>
    <cellStyle name="Calculation 2 4 2 6" xfId="2165"/>
    <cellStyle name="Calculation 2 4 3" xfId="547"/>
    <cellStyle name="Calculation 2 4 3 2" xfId="1112"/>
    <cellStyle name="Calculation 2 4 3 3" xfId="1640"/>
    <cellStyle name="Calculation 2 4 3 4" xfId="2131"/>
    <cellStyle name="Calculation 2 4 4" xfId="736"/>
    <cellStyle name="Calculation 2 4 4 2" xfId="1220"/>
    <cellStyle name="Calculation 2 4 4 3" xfId="1756"/>
    <cellStyle name="Calculation 2 4 4 4" xfId="2241"/>
    <cellStyle name="Calculation 2 4 5" xfId="1320"/>
    <cellStyle name="Calculation 2 4 5 2" xfId="1858"/>
    <cellStyle name="Calculation 2 4 5 3" xfId="2340"/>
    <cellStyle name="Calculation 2 5" xfId="493"/>
    <cellStyle name="Calculation 2 5 2" xfId="576"/>
    <cellStyle name="Calculation 2 5 2 2" xfId="1138"/>
    <cellStyle name="Calculation 2 5 2 2 2" xfId="1666"/>
    <cellStyle name="Calculation 2 5 2 2 3" xfId="2158"/>
    <cellStyle name="Calculation 2 5 2 3" xfId="1440"/>
    <cellStyle name="Calculation 2 5 2 3 2" xfId="1964"/>
    <cellStyle name="Calculation 2 5 2 3 3" xfId="2412"/>
    <cellStyle name="Calculation 2 5 2 4" xfId="1145"/>
    <cellStyle name="Calculation 2 5 2 5" xfId="1674"/>
    <cellStyle name="Calculation 2 5 2 6" xfId="2166"/>
    <cellStyle name="Calculation 2 5 3" xfId="571"/>
    <cellStyle name="Calculation 2 5 3 2" xfId="1111"/>
    <cellStyle name="Calculation 2 5 3 3" xfId="1639"/>
    <cellStyle name="Calculation 2 5 3 4" xfId="2130"/>
    <cellStyle name="Calculation 2 5 4" xfId="737"/>
    <cellStyle name="Calculation 2 5 4 2" xfId="1252"/>
    <cellStyle name="Calculation 2 5 4 3" xfId="1788"/>
    <cellStyle name="Calculation 2 5 4 4" xfId="2273"/>
    <cellStyle name="Calculation 2 5 5" xfId="1319"/>
    <cellStyle name="Calculation 2 5 5 2" xfId="1857"/>
    <cellStyle name="Calculation 2 5 5 3" xfId="2339"/>
    <cellStyle name="Calculation 2 6" xfId="632"/>
    <cellStyle name="Calculation 2 6 2" xfId="695"/>
    <cellStyle name="Calculation 2 6 2 2" xfId="1192"/>
    <cellStyle name="Calculation 2 6 2 3" xfId="1728"/>
    <cellStyle name="Calculation 2 6 2 4" xfId="2213"/>
    <cellStyle name="Calculation 2 6 3" xfId="726"/>
    <cellStyle name="Calculation 2 6 3 2" xfId="1065"/>
    <cellStyle name="Calculation 2 6 3 3" xfId="1585"/>
    <cellStyle name="Calculation 2 6 3 4" xfId="2074"/>
    <cellStyle name="Calculation 2 6 4" xfId="791"/>
    <cellStyle name="Calculation 2 6 4 2" xfId="999"/>
    <cellStyle name="Calculation 2 6 4 3" xfId="875"/>
    <cellStyle name="Calculation 2 6 4 4" xfId="1920"/>
    <cellStyle name="Calculation 2 6 5" xfId="828"/>
    <cellStyle name="Calculation 2 6 5 2" xfId="1259"/>
    <cellStyle name="Calculation 2 6 5 3" xfId="1800"/>
    <cellStyle name="Calculation 2 6 5 4" xfId="2280"/>
    <cellStyle name="Calculation 2 6 6" xfId="833"/>
    <cellStyle name="Calculation 2 6 6 2" xfId="1268"/>
    <cellStyle name="Calculation 2 6 6 3" xfId="1808"/>
    <cellStyle name="Calculation 2 6 6 4" xfId="2289"/>
    <cellStyle name="Calculation 2 6 7" xfId="1490"/>
    <cellStyle name="Calculation 2 6 7 2" xfId="2013"/>
    <cellStyle name="Calculation 2 6 7 3" xfId="2457"/>
    <cellStyle name="Calculation 2 6 8" xfId="1491"/>
    <cellStyle name="Calculation 2 6 8 2" xfId="2014"/>
    <cellStyle name="Calculation 2 6 8 3" xfId="2458"/>
    <cellStyle name="Calculation 2 6 9" xfId="963"/>
    <cellStyle name="Calculation 2 7" xfId="494"/>
    <cellStyle name="Calculation 2 7 2" xfId="973"/>
    <cellStyle name="Calculation 2 7 3" xfId="886"/>
    <cellStyle name="Calculation 2 7 4" xfId="933"/>
    <cellStyle name="Calculation 2_Original data" xfId="446"/>
    <cellStyle name="Calculation 3" xfId="1371"/>
    <cellStyle name="Calculation 4" xfId="1351"/>
    <cellStyle name="Calculation 4 2" xfId="1888"/>
    <cellStyle name="Calculation 4 3" xfId="2371"/>
    <cellStyle name="Calculation 5" xfId="1360"/>
    <cellStyle name="Calculation 5 2" xfId="1897"/>
    <cellStyle name="Calculation 5 3" xfId="2380"/>
    <cellStyle name="Calculation 6" xfId="1402"/>
    <cellStyle name="Calculation 6 2" xfId="1925"/>
    <cellStyle name="Calculation 6 3" xfId="2382"/>
    <cellStyle name="Calculation 7" xfId="1404"/>
    <cellStyle name="Calculation 7 2" xfId="1927"/>
    <cellStyle name="Calculation 7 3" xfId="2384"/>
    <cellStyle name="Calculation 8" xfId="1403"/>
    <cellStyle name="Calculation 8 2" xfId="1926"/>
    <cellStyle name="Calculation 8 3" xfId="2383"/>
    <cellStyle name="Calculation 9" xfId="1356"/>
    <cellStyle name="Calculation 9 2" xfId="1893"/>
    <cellStyle name="Calculation 9 3" xfId="2376"/>
    <cellStyle name="Check Cell 2" xfId="31"/>
    <cellStyle name="Check Cell 2 2" xfId="4"/>
    <cellStyle name="Check Cell 2 2 2" xfId="572"/>
    <cellStyle name="Check Cell 2 2 2 10" xfId="898"/>
    <cellStyle name="Check Cell 2 2 2 2" xfId="569"/>
    <cellStyle name="Check Cell 2 2 2 2 2" xfId="2093"/>
    <cellStyle name="Check Cell 2 2 2 3" xfId="797"/>
    <cellStyle name="Check Cell 2 2 2 3 2" xfId="2064"/>
    <cellStyle name="Check Cell 2 2 2 4" xfId="826"/>
    <cellStyle name="Check Cell 2 2 2 4 2" xfId="2145"/>
    <cellStyle name="Check Cell 2 2 2 5" xfId="1253"/>
    <cellStyle name="Check Cell 2 2 2 5 2" xfId="2274"/>
    <cellStyle name="Check Cell 2 2 2 6" xfId="1318"/>
    <cellStyle name="Check Cell 2 2 2 6 2" xfId="2338"/>
    <cellStyle name="Check Cell 2 2 2 7" xfId="1308"/>
    <cellStyle name="Check Cell 2 2 2 7 2" xfId="2328"/>
    <cellStyle name="Check Cell 2 2 2 8" xfId="1492"/>
    <cellStyle name="Check Cell 2 2 2 8 2" xfId="2459"/>
    <cellStyle name="Check Cell 2 2 2 9" xfId="1489"/>
    <cellStyle name="Check Cell 2 2 2 9 2" xfId="2456"/>
    <cellStyle name="Check Cell 2 2 3" xfId="971"/>
    <cellStyle name="Check Cell 2 2 3 2" xfId="1344"/>
    <cellStyle name="Check Cell 2 2 3 2 2" xfId="2364"/>
    <cellStyle name="Check Cell 2 2 3 3" xfId="1309"/>
    <cellStyle name="Check Cell 2 2 3 3 2" xfId="2329"/>
    <cellStyle name="Check Cell 2 2 3 4" xfId="895"/>
    <cellStyle name="Check Cell 2 2 4" xfId="1274"/>
    <cellStyle name="Check Cell 2 2 4 2" xfId="2295"/>
    <cellStyle name="Check Cell 2 2 5" xfId="1306"/>
    <cellStyle name="Check Cell 2 2 5 2" xfId="2326"/>
    <cellStyle name="Check Cell 2 2 6" xfId="1297"/>
    <cellStyle name="Check Cell 2 2 6 2" xfId="2317"/>
    <cellStyle name="Check Cell 2 3" xfId="577"/>
    <cellStyle name="Check Cell 2 3 10" xfId="899"/>
    <cellStyle name="Check Cell 2 3 2" xfId="548"/>
    <cellStyle name="Check Cell 2 3 2 2" xfId="894"/>
    <cellStyle name="Check Cell 2 3 3" xfId="798"/>
    <cellStyle name="Check Cell 2 3 3 2" xfId="2061"/>
    <cellStyle name="Check Cell 2 3 4" xfId="827"/>
    <cellStyle name="Check Cell 2 3 4 2" xfId="951"/>
    <cellStyle name="Check Cell 2 3 5" xfId="1258"/>
    <cellStyle name="Check Cell 2 3 5 2" xfId="2279"/>
    <cellStyle name="Check Cell 2 3 6" xfId="1317"/>
    <cellStyle name="Check Cell 2 3 6 2" xfId="2337"/>
    <cellStyle name="Check Cell 2 3 7" xfId="1307"/>
    <cellStyle name="Check Cell 2 3 7 2" xfId="2327"/>
    <cellStyle name="Check Cell 2 3 8" xfId="1493"/>
    <cellStyle name="Check Cell 2 3 8 2" xfId="2460"/>
    <cellStyle name="Check Cell 2 3 9" xfId="1494"/>
    <cellStyle name="Check Cell 2 3 9 2" xfId="2461"/>
    <cellStyle name="Check Cell 2 4" xfId="969"/>
    <cellStyle name="Check Cell 2 4 2" xfId="1069"/>
    <cellStyle name="Check Cell 2 4 2 2" xfId="2080"/>
    <cellStyle name="Check Cell 2 4 3" xfId="1019"/>
    <cellStyle name="Check Cell 2 4 3 2" xfId="1911"/>
    <cellStyle name="Check Cell 2 4 4" xfId="993"/>
    <cellStyle name="Check Cell 2 4 4 2" xfId="1901"/>
    <cellStyle name="Check Cell 2 4 5" xfId="1265"/>
    <cellStyle name="Check Cell 2 4 5 2" xfId="2286"/>
    <cellStyle name="Check Cell 2 4 6" xfId="1495"/>
    <cellStyle name="Check Cell 2 4 6 2" xfId="2462"/>
    <cellStyle name="Check Cell 2 4 7" xfId="1496"/>
    <cellStyle name="Check Cell 2 4 7 2" xfId="2463"/>
    <cellStyle name="Check Cell 2 4 8" xfId="970"/>
    <cellStyle name="Check Cell 2 5" xfId="972"/>
    <cellStyle name="Check Cell 2 5 2" xfId="896"/>
    <cellStyle name="Check Cell 3" xfId="1373"/>
    <cellStyle name="Comma" xfId="838" builtinId="3"/>
    <cellStyle name="Comma 2" xfId="32"/>
    <cellStyle name="Comma 2 2" xfId="84"/>
    <cellStyle name="Comma 2 2 2" xfId="85"/>
    <cellStyle name="Comma 2 2 3" xfId="631"/>
    <cellStyle name="Comma 2 3" xfId="86"/>
    <cellStyle name="Comma 2 3 2" xfId="87"/>
    <cellStyle name="Comma 2 4" xfId="88"/>
    <cellStyle name="Comma 3" xfId="89"/>
    <cellStyle name="Comma 3 2" xfId="90"/>
    <cellStyle name="Comma 3 2 2" xfId="91"/>
    <cellStyle name="Comma 3 3" xfId="92"/>
    <cellStyle name="Comma 3 3 2" xfId="642"/>
    <cellStyle name="Comma 3 4" xfId="93"/>
    <cellStyle name="Comma 3 4 2" xfId="846"/>
    <cellStyle name="Comma 3 5" xfId="638"/>
    <cellStyle name="Comma 3 5 2" xfId="1362"/>
    <cellStyle name="Comma 3 6" xfId="1406"/>
    <cellStyle name="Comma 4" xfId="94"/>
    <cellStyle name="Comma 4 2" xfId="639"/>
    <cellStyle name="Comma 4 3" xfId="1407"/>
    <cellStyle name="Comma 5" xfId="95"/>
    <cellStyle name="Comma 5 2" xfId="646"/>
    <cellStyle name="Comma 5 3" xfId="1408"/>
    <cellStyle name="Comma 6" xfId="96"/>
    <cellStyle name="Comma 7" xfId="97"/>
    <cellStyle name="Comma 8" xfId="98"/>
    <cellStyle name="Explanatory Text 2" xfId="33"/>
    <cellStyle name="Explanatory Text 3" xfId="1376"/>
    <cellStyle name="Followed Hyperlink 10" xfId="99"/>
    <cellStyle name="Followed Hyperlink 100" xfId="100"/>
    <cellStyle name="Followed Hyperlink 101" xfId="101"/>
    <cellStyle name="Followed Hyperlink 102" xfId="102"/>
    <cellStyle name="Followed Hyperlink 103" xfId="103"/>
    <cellStyle name="Followed Hyperlink 104" xfId="104"/>
    <cellStyle name="Followed Hyperlink 105" xfId="105"/>
    <cellStyle name="Followed Hyperlink 106" xfId="106"/>
    <cellStyle name="Followed Hyperlink 107" xfId="107"/>
    <cellStyle name="Followed Hyperlink 108" xfId="108"/>
    <cellStyle name="Followed Hyperlink 109" xfId="109"/>
    <cellStyle name="Followed Hyperlink 11" xfId="110"/>
    <cellStyle name="Followed Hyperlink 110" xfId="111"/>
    <cellStyle name="Followed Hyperlink 111" xfId="112"/>
    <cellStyle name="Followed Hyperlink 112" xfId="113"/>
    <cellStyle name="Followed Hyperlink 113" xfId="114"/>
    <cellStyle name="Followed Hyperlink 114" xfId="115"/>
    <cellStyle name="Followed Hyperlink 115" xfId="116"/>
    <cellStyle name="Followed Hyperlink 116" xfId="117"/>
    <cellStyle name="Followed Hyperlink 117" xfId="118"/>
    <cellStyle name="Followed Hyperlink 118" xfId="119"/>
    <cellStyle name="Followed Hyperlink 119" xfId="120"/>
    <cellStyle name="Followed Hyperlink 12" xfId="121"/>
    <cellStyle name="Followed Hyperlink 120" xfId="122"/>
    <cellStyle name="Followed Hyperlink 121" xfId="123"/>
    <cellStyle name="Followed Hyperlink 122" xfId="124"/>
    <cellStyle name="Followed Hyperlink 123" xfId="125"/>
    <cellStyle name="Followed Hyperlink 124" xfId="126"/>
    <cellStyle name="Followed Hyperlink 125" xfId="127"/>
    <cellStyle name="Followed Hyperlink 126" xfId="128"/>
    <cellStyle name="Followed Hyperlink 127" xfId="129"/>
    <cellStyle name="Followed Hyperlink 128" xfId="130"/>
    <cellStyle name="Followed Hyperlink 129" xfId="131"/>
    <cellStyle name="Followed Hyperlink 13" xfId="132"/>
    <cellStyle name="Followed Hyperlink 130" xfId="133"/>
    <cellStyle name="Followed Hyperlink 131" xfId="134"/>
    <cellStyle name="Followed Hyperlink 132" xfId="135"/>
    <cellStyle name="Followed Hyperlink 133" xfId="136"/>
    <cellStyle name="Followed Hyperlink 134" xfId="137"/>
    <cellStyle name="Followed Hyperlink 135" xfId="138"/>
    <cellStyle name="Followed Hyperlink 136" xfId="139"/>
    <cellStyle name="Followed Hyperlink 137" xfId="140"/>
    <cellStyle name="Followed Hyperlink 138" xfId="141"/>
    <cellStyle name="Followed Hyperlink 139" xfId="142"/>
    <cellStyle name="Followed Hyperlink 14" xfId="143"/>
    <cellStyle name="Followed Hyperlink 140" xfId="144"/>
    <cellStyle name="Followed Hyperlink 141" xfId="145"/>
    <cellStyle name="Followed Hyperlink 142" xfId="146"/>
    <cellStyle name="Followed Hyperlink 143" xfId="147"/>
    <cellStyle name="Followed Hyperlink 144" xfId="148"/>
    <cellStyle name="Followed Hyperlink 145" xfId="149"/>
    <cellStyle name="Followed Hyperlink 146" xfId="150"/>
    <cellStyle name="Followed Hyperlink 147" xfId="151"/>
    <cellStyle name="Followed Hyperlink 148" xfId="152"/>
    <cellStyle name="Followed Hyperlink 149" xfId="153"/>
    <cellStyle name="Followed Hyperlink 15" xfId="154"/>
    <cellStyle name="Followed Hyperlink 150" xfId="155"/>
    <cellStyle name="Followed Hyperlink 151" xfId="156"/>
    <cellStyle name="Followed Hyperlink 152" xfId="157"/>
    <cellStyle name="Followed Hyperlink 153" xfId="158"/>
    <cellStyle name="Followed Hyperlink 154" xfId="159"/>
    <cellStyle name="Followed Hyperlink 155" xfId="160"/>
    <cellStyle name="Followed Hyperlink 156" xfId="161"/>
    <cellStyle name="Followed Hyperlink 157" xfId="162"/>
    <cellStyle name="Followed Hyperlink 158" xfId="163"/>
    <cellStyle name="Followed Hyperlink 159" xfId="164"/>
    <cellStyle name="Followed Hyperlink 16" xfId="165"/>
    <cellStyle name="Followed Hyperlink 160" xfId="166"/>
    <cellStyle name="Followed Hyperlink 161" xfId="167"/>
    <cellStyle name="Followed Hyperlink 162" xfId="168"/>
    <cellStyle name="Followed Hyperlink 163" xfId="169"/>
    <cellStyle name="Followed Hyperlink 164" xfId="170"/>
    <cellStyle name="Followed Hyperlink 165" xfId="171"/>
    <cellStyle name="Followed Hyperlink 166" xfId="172"/>
    <cellStyle name="Followed Hyperlink 167" xfId="173"/>
    <cellStyle name="Followed Hyperlink 168" xfId="174"/>
    <cellStyle name="Followed Hyperlink 169" xfId="175"/>
    <cellStyle name="Followed Hyperlink 17" xfId="176"/>
    <cellStyle name="Followed Hyperlink 170" xfId="177"/>
    <cellStyle name="Followed Hyperlink 171" xfId="178"/>
    <cellStyle name="Followed Hyperlink 172" xfId="179"/>
    <cellStyle name="Followed Hyperlink 173" xfId="180"/>
    <cellStyle name="Followed Hyperlink 174" xfId="181"/>
    <cellStyle name="Followed Hyperlink 175" xfId="182"/>
    <cellStyle name="Followed Hyperlink 176" xfId="183"/>
    <cellStyle name="Followed Hyperlink 177" xfId="184"/>
    <cellStyle name="Followed Hyperlink 178" xfId="185"/>
    <cellStyle name="Followed Hyperlink 179" xfId="186"/>
    <cellStyle name="Followed Hyperlink 18" xfId="187"/>
    <cellStyle name="Followed Hyperlink 180" xfId="188"/>
    <cellStyle name="Followed Hyperlink 181" xfId="189"/>
    <cellStyle name="Followed Hyperlink 182" xfId="190"/>
    <cellStyle name="Followed Hyperlink 183" xfId="191"/>
    <cellStyle name="Followed Hyperlink 184" xfId="192"/>
    <cellStyle name="Followed Hyperlink 185" xfId="193"/>
    <cellStyle name="Followed Hyperlink 186" xfId="194"/>
    <cellStyle name="Followed Hyperlink 187" xfId="195"/>
    <cellStyle name="Followed Hyperlink 188" xfId="196"/>
    <cellStyle name="Followed Hyperlink 189" xfId="197"/>
    <cellStyle name="Followed Hyperlink 19" xfId="198"/>
    <cellStyle name="Followed Hyperlink 190" xfId="199"/>
    <cellStyle name="Followed Hyperlink 191" xfId="200"/>
    <cellStyle name="Followed Hyperlink 192" xfId="201"/>
    <cellStyle name="Followed Hyperlink 193" xfId="202"/>
    <cellStyle name="Followed Hyperlink 194" xfId="203"/>
    <cellStyle name="Followed Hyperlink 195" xfId="204"/>
    <cellStyle name="Followed Hyperlink 196" xfId="205"/>
    <cellStyle name="Followed Hyperlink 197" xfId="206"/>
    <cellStyle name="Followed Hyperlink 198" xfId="207"/>
    <cellStyle name="Followed Hyperlink 199" xfId="208"/>
    <cellStyle name="Followed Hyperlink 2" xfId="209"/>
    <cellStyle name="Followed Hyperlink 20" xfId="210"/>
    <cellStyle name="Followed Hyperlink 200" xfId="211"/>
    <cellStyle name="Followed Hyperlink 201" xfId="212"/>
    <cellStyle name="Followed Hyperlink 202" xfId="213"/>
    <cellStyle name="Followed Hyperlink 203" xfId="214"/>
    <cellStyle name="Followed Hyperlink 204" xfId="215"/>
    <cellStyle name="Followed Hyperlink 205" xfId="216"/>
    <cellStyle name="Followed Hyperlink 206" xfId="217"/>
    <cellStyle name="Followed Hyperlink 207" xfId="218"/>
    <cellStyle name="Followed Hyperlink 208" xfId="219"/>
    <cellStyle name="Followed Hyperlink 209" xfId="220"/>
    <cellStyle name="Followed Hyperlink 21" xfId="221"/>
    <cellStyle name="Followed Hyperlink 210" xfId="222"/>
    <cellStyle name="Followed Hyperlink 211" xfId="223"/>
    <cellStyle name="Followed Hyperlink 212" xfId="224"/>
    <cellStyle name="Followed Hyperlink 213" xfId="225"/>
    <cellStyle name="Followed Hyperlink 214" xfId="226"/>
    <cellStyle name="Followed Hyperlink 215" xfId="227"/>
    <cellStyle name="Followed Hyperlink 216" xfId="228"/>
    <cellStyle name="Followed Hyperlink 217" xfId="229"/>
    <cellStyle name="Followed Hyperlink 218" xfId="230"/>
    <cellStyle name="Followed Hyperlink 219" xfId="231"/>
    <cellStyle name="Followed Hyperlink 22" xfId="232"/>
    <cellStyle name="Followed Hyperlink 220" xfId="233"/>
    <cellStyle name="Followed Hyperlink 221" xfId="234"/>
    <cellStyle name="Followed Hyperlink 222" xfId="235"/>
    <cellStyle name="Followed Hyperlink 223" xfId="236"/>
    <cellStyle name="Followed Hyperlink 224" xfId="237"/>
    <cellStyle name="Followed Hyperlink 225" xfId="238"/>
    <cellStyle name="Followed Hyperlink 226" xfId="239"/>
    <cellStyle name="Followed Hyperlink 227" xfId="240"/>
    <cellStyle name="Followed Hyperlink 228" xfId="241"/>
    <cellStyle name="Followed Hyperlink 229" xfId="242"/>
    <cellStyle name="Followed Hyperlink 23" xfId="243"/>
    <cellStyle name="Followed Hyperlink 230" xfId="244"/>
    <cellStyle name="Followed Hyperlink 231" xfId="245"/>
    <cellStyle name="Followed Hyperlink 232" xfId="246"/>
    <cellStyle name="Followed Hyperlink 233" xfId="247"/>
    <cellStyle name="Followed Hyperlink 234" xfId="248"/>
    <cellStyle name="Followed Hyperlink 235" xfId="249"/>
    <cellStyle name="Followed Hyperlink 236" xfId="250"/>
    <cellStyle name="Followed Hyperlink 237" xfId="251"/>
    <cellStyle name="Followed Hyperlink 238" xfId="252"/>
    <cellStyle name="Followed Hyperlink 239" xfId="253"/>
    <cellStyle name="Followed Hyperlink 24" xfId="254"/>
    <cellStyle name="Followed Hyperlink 240" xfId="255"/>
    <cellStyle name="Followed Hyperlink 241" xfId="256"/>
    <cellStyle name="Followed Hyperlink 242" xfId="257"/>
    <cellStyle name="Followed Hyperlink 243" xfId="258"/>
    <cellStyle name="Followed Hyperlink 244" xfId="259"/>
    <cellStyle name="Followed Hyperlink 245" xfId="260"/>
    <cellStyle name="Followed Hyperlink 246" xfId="261"/>
    <cellStyle name="Followed Hyperlink 247" xfId="262"/>
    <cellStyle name="Followed Hyperlink 248" xfId="263"/>
    <cellStyle name="Followed Hyperlink 249" xfId="264"/>
    <cellStyle name="Followed Hyperlink 25" xfId="265"/>
    <cellStyle name="Followed Hyperlink 250" xfId="266"/>
    <cellStyle name="Followed Hyperlink 251" xfId="267"/>
    <cellStyle name="Followed Hyperlink 252" xfId="268"/>
    <cellStyle name="Followed Hyperlink 253" xfId="269"/>
    <cellStyle name="Followed Hyperlink 254" xfId="270"/>
    <cellStyle name="Followed Hyperlink 255" xfId="271"/>
    <cellStyle name="Followed Hyperlink 256" xfId="272"/>
    <cellStyle name="Followed Hyperlink 257" xfId="273"/>
    <cellStyle name="Followed Hyperlink 258" xfId="274"/>
    <cellStyle name="Followed Hyperlink 259" xfId="275"/>
    <cellStyle name="Followed Hyperlink 26" xfId="276"/>
    <cellStyle name="Followed Hyperlink 260" xfId="277"/>
    <cellStyle name="Followed Hyperlink 261" xfId="278"/>
    <cellStyle name="Followed Hyperlink 262" xfId="279"/>
    <cellStyle name="Followed Hyperlink 263" xfId="280"/>
    <cellStyle name="Followed Hyperlink 264" xfId="281"/>
    <cellStyle name="Followed Hyperlink 265" xfId="282"/>
    <cellStyle name="Followed Hyperlink 266" xfId="283"/>
    <cellStyle name="Followed Hyperlink 267" xfId="284"/>
    <cellStyle name="Followed Hyperlink 268" xfId="285"/>
    <cellStyle name="Followed Hyperlink 269" xfId="286"/>
    <cellStyle name="Followed Hyperlink 27" xfId="287"/>
    <cellStyle name="Followed Hyperlink 270" xfId="288"/>
    <cellStyle name="Followed Hyperlink 271" xfId="289"/>
    <cellStyle name="Followed Hyperlink 272" xfId="290"/>
    <cellStyle name="Followed Hyperlink 273" xfId="291"/>
    <cellStyle name="Followed Hyperlink 274" xfId="292"/>
    <cellStyle name="Followed Hyperlink 275" xfId="293"/>
    <cellStyle name="Followed Hyperlink 276" xfId="294"/>
    <cellStyle name="Followed Hyperlink 277" xfId="295"/>
    <cellStyle name="Followed Hyperlink 278" xfId="296"/>
    <cellStyle name="Followed Hyperlink 279" xfId="297"/>
    <cellStyle name="Followed Hyperlink 28" xfId="298"/>
    <cellStyle name="Followed Hyperlink 280" xfId="299"/>
    <cellStyle name="Followed Hyperlink 281" xfId="300"/>
    <cellStyle name="Followed Hyperlink 282" xfId="301"/>
    <cellStyle name="Followed Hyperlink 283" xfId="302"/>
    <cellStyle name="Followed Hyperlink 284" xfId="303"/>
    <cellStyle name="Followed Hyperlink 285" xfId="304"/>
    <cellStyle name="Followed Hyperlink 286" xfId="305"/>
    <cellStyle name="Followed Hyperlink 287" xfId="306"/>
    <cellStyle name="Followed Hyperlink 288" xfId="307"/>
    <cellStyle name="Followed Hyperlink 289" xfId="308"/>
    <cellStyle name="Followed Hyperlink 29" xfId="309"/>
    <cellStyle name="Followed Hyperlink 290" xfId="310"/>
    <cellStyle name="Followed Hyperlink 291" xfId="311"/>
    <cellStyle name="Followed Hyperlink 292" xfId="312"/>
    <cellStyle name="Followed Hyperlink 293" xfId="313"/>
    <cellStyle name="Followed Hyperlink 294" xfId="314"/>
    <cellStyle name="Followed Hyperlink 295" xfId="315"/>
    <cellStyle name="Followed Hyperlink 296" xfId="316"/>
    <cellStyle name="Followed Hyperlink 297" xfId="317"/>
    <cellStyle name="Followed Hyperlink 298" xfId="318"/>
    <cellStyle name="Followed Hyperlink 299" xfId="319"/>
    <cellStyle name="Followed Hyperlink 3" xfId="320"/>
    <cellStyle name="Followed Hyperlink 30" xfId="321"/>
    <cellStyle name="Followed Hyperlink 300" xfId="322"/>
    <cellStyle name="Followed Hyperlink 301" xfId="323"/>
    <cellStyle name="Followed Hyperlink 302" xfId="324"/>
    <cellStyle name="Followed Hyperlink 303" xfId="325"/>
    <cellStyle name="Followed Hyperlink 304" xfId="326"/>
    <cellStyle name="Followed Hyperlink 305" xfId="327"/>
    <cellStyle name="Followed Hyperlink 306" xfId="328"/>
    <cellStyle name="Followed Hyperlink 307" xfId="329"/>
    <cellStyle name="Followed Hyperlink 308" xfId="330"/>
    <cellStyle name="Followed Hyperlink 309" xfId="331"/>
    <cellStyle name="Followed Hyperlink 31" xfId="332"/>
    <cellStyle name="Followed Hyperlink 310" xfId="333"/>
    <cellStyle name="Followed Hyperlink 311" xfId="334"/>
    <cellStyle name="Followed Hyperlink 312" xfId="335"/>
    <cellStyle name="Followed Hyperlink 313" xfId="336"/>
    <cellStyle name="Followed Hyperlink 314" xfId="337"/>
    <cellStyle name="Followed Hyperlink 315" xfId="338"/>
    <cellStyle name="Followed Hyperlink 316" xfId="339"/>
    <cellStyle name="Followed Hyperlink 317" xfId="340"/>
    <cellStyle name="Followed Hyperlink 318" xfId="341"/>
    <cellStyle name="Followed Hyperlink 319" xfId="342"/>
    <cellStyle name="Followed Hyperlink 32" xfId="343"/>
    <cellStyle name="Followed Hyperlink 320" xfId="344"/>
    <cellStyle name="Followed Hyperlink 321" xfId="345"/>
    <cellStyle name="Followed Hyperlink 322" xfId="346"/>
    <cellStyle name="Followed Hyperlink 323" xfId="347"/>
    <cellStyle name="Followed Hyperlink 33" xfId="348"/>
    <cellStyle name="Followed Hyperlink 34" xfId="349"/>
    <cellStyle name="Followed Hyperlink 35" xfId="350"/>
    <cellStyle name="Followed Hyperlink 36" xfId="351"/>
    <cellStyle name="Followed Hyperlink 37" xfId="352"/>
    <cellStyle name="Followed Hyperlink 38" xfId="353"/>
    <cellStyle name="Followed Hyperlink 39" xfId="354"/>
    <cellStyle name="Followed Hyperlink 4" xfId="355"/>
    <cellStyle name="Followed Hyperlink 40" xfId="356"/>
    <cellStyle name="Followed Hyperlink 41" xfId="357"/>
    <cellStyle name="Followed Hyperlink 42" xfId="358"/>
    <cellStyle name="Followed Hyperlink 43" xfId="359"/>
    <cellStyle name="Followed Hyperlink 44" xfId="360"/>
    <cellStyle name="Followed Hyperlink 45" xfId="361"/>
    <cellStyle name="Followed Hyperlink 46" xfId="362"/>
    <cellStyle name="Followed Hyperlink 47" xfId="363"/>
    <cellStyle name="Followed Hyperlink 48" xfId="364"/>
    <cellStyle name="Followed Hyperlink 49" xfId="365"/>
    <cellStyle name="Followed Hyperlink 5" xfId="366"/>
    <cellStyle name="Followed Hyperlink 50" xfId="367"/>
    <cellStyle name="Followed Hyperlink 51" xfId="368"/>
    <cellStyle name="Followed Hyperlink 52" xfId="369"/>
    <cellStyle name="Followed Hyperlink 53" xfId="370"/>
    <cellStyle name="Followed Hyperlink 54" xfId="371"/>
    <cellStyle name="Followed Hyperlink 55" xfId="372"/>
    <cellStyle name="Followed Hyperlink 56" xfId="373"/>
    <cellStyle name="Followed Hyperlink 57" xfId="374"/>
    <cellStyle name="Followed Hyperlink 58" xfId="375"/>
    <cellStyle name="Followed Hyperlink 59" xfId="376"/>
    <cellStyle name="Followed Hyperlink 6" xfId="377"/>
    <cellStyle name="Followed Hyperlink 60" xfId="378"/>
    <cellStyle name="Followed Hyperlink 61" xfId="379"/>
    <cellStyle name="Followed Hyperlink 62" xfId="380"/>
    <cellStyle name="Followed Hyperlink 63" xfId="381"/>
    <cellStyle name="Followed Hyperlink 64" xfId="382"/>
    <cellStyle name="Followed Hyperlink 65" xfId="383"/>
    <cellStyle name="Followed Hyperlink 66" xfId="384"/>
    <cellStyle name="Followed Hyperlink 67" xfId="385"/>
    <cellStyle name="Followed Hyperlink 68" xfId="386"/>
    <cellStyle name="Followed Hyperlink 69" xfId="387"/>
    <cellStyle name="Followed Hyperlink 7" xfId="388"/>
    <cellStyle name="Followed Hyperlink 70" xfId="389"/>
    <cellStyle name="Followed Hyperlink 71" xfId="390"/>
    <cellStyle name="Followed Hyperlink 72" xfId="391"/>
    <cellStyle name="Followed Hyperlink 73" xfId="392"/>
    <cellStyle name="Followed Hyperlink 74" xfId="393"/>
    <cellStyle name="Followed Hyperlink 75" xfId="394"/>
    <cellStyle name="Followed Hyperlink 76" xfId="395"/>
    <cellStyle name="Followed Hyperlink 77" xfId="396"/>
    <cellStyle name="Followed Hyperlink 78" xfId="397"/>
    <cellStyle name="Followed Hyperlink 79" xfId="398"/>
    <cellStyle name="Followed Hyperlink 8" xfId="399"/>
    <cellStyle name="Followed Hyperlink 80" xfId="400"/>
    <cellStyle name="Followed Hyperlink 81" xfId="401"/>
    <cellStyle name="Followed Hyperlink 82" xfId="402"/>
    <cellStyle name="Followed Hyperlink 83" xfId="403"/>
    <cellStyle name="Followed Hyperlink 84" xfId="404"/>
    <cellStyle name="Followed Hyperlink 85" xfId="405"/>
    <cellStyle name="Followed Hyperlink 86" xfId="406"/>
    <cellStyle name="Followed Hyperlink 87" xfId="407"/>
    <cellStyle name="Followed Hyperlink 88" xfId="408"/>
    <cellStyle name="Followed Hyperlink 89" xfId="409"/>
    <cellStyle name="Followed Hyperlink 9" xfId="410"/>
    <cellStyle name="Followed Hyperlink 90" xfId="411"/>
    <cellStyle name="Followed Hyperlink 91" xfId="412"/>
    <cellStyle name="Followed Hyperlink 92" xfId="413"/>
    <cellStyle name="Followed Hyperlink 93" xfId="414"/>
    <cellStyle name="Followed Hyperlink 94" xfId="415"/>
    <cellStyle name="Followed Hyperlink 95" xfId="416"/>
    <cellStyle name="Followed Hyperlink 96" xfId="417"/>
    <cellStyle name="Followed Hyperlink 97" xfId="418"/>
    <cellStyle name="Followed Hyperlink 98" xfId="419"/>
    <cellStyle name="Followed Hyperlink 99" xfId="420"/>
    <cellStyle name="Good 2" xfId="34"/>
    <cellStyle name="Good 3" xfId="421"/>
    <cellStyle name="Good 4" xfId="422"/>
    <cellStyle name="Heading 1 2" xfId="35"/>
    <cellStyle name="Heading 1 2 2" xfId="74"/>
    <cellStyle name="Heading 1 2 2 2" xfId="460"/>
    <cellStyle name="Heading 1 2 2 2 2" xfId="579"/>
    <cellStyle name="Heading 1 2 2 2 2 2" xfId="649"/>
    <cellStyle name="Heading 1 2 2 2 2 2 2" xfId="1080"/>
    <cellStyle name="Heading 1 2 2 2 2 2 2 2" xfId="1601"/>
    <cellStyle name="Heading 1 2 2 2 2 2 2 3" xfId="2091"/>
    <cellStyle name="Heading 1 2 2 2 2 2 3" xfId="1467"/>
    <cellStyle name="Heading 1 2 2 2 2 2 3 2" xfId="1991"/>
    <cellStyle name="Heading 1 2 2 2 2 2 3 3" xfId="2439"/>
    <cellStyle name="Heading 1 2 2 2 2 2 4" xfId="1487"/>
    <cellStyle name="Heading 1 2 2 2 2 2 4 2" xfId="2011"/>
    <cellStyle name="Heading 1 2 2 2 2 2 4 3" xfId="2454"/>
    <cellStyle name="Heading 1 2 2 2 2 2 5" xfId="1488"/>
    <cellStyle name="Heading 1 2 2 2 2 2 5 2" xfId="2012"/>
    <cellStyle name="Heading 1 2 2 2 2 2 5 3" xfId="2455"/>
    <cellStyle name="Heading 1 2 2 2 2 2 6" xfId="1147"/>
    <cellStyle name="Heading 1 2 2 2 2 2 7" xfId="1676"/>
    <cellStyle name="Heading 1 2 2 2 2 2 8" xfId="2168"/>
    <cellStyle name="Heading 1 2 2 2 2 3" xfId="739"/>
    <cellStyle name="Heading 1 2 2 2 2 3 2" xfId="1637"/>
    <cellStyle name="Heading 1 2 2 2 2 3 3" xfId="2128"/>
    <cellStyle name="Heading 1 2 2 2 2 4" xfId="800"/>
    <cellStyle name="Heading 1 2 2 2 2 4 2" xfId="1573"/>
    <cellStyle name="Heading 1 2 2 2 2 4 3" xfId="2060"/>
    <cellStyle name="Heading 1 2 2 2 2 5" xfId="1018"/>
    <cellStyle name="Heading 1 2 2 2 2 5 2" xfId="1536"/>
    <cellStyle name="Heading 1 2 2 2 2 5 3" xfId="926"/>
    <cellStyle name="Heading 1 2 2 2 2 6" xfId="1257"/>
    <cellStyle name="Heading 1 2 2 2 2 6 2" xfId="1792"/>
    <cellStyle name="Heading 1 2 2 2 2 6 3" xfId="2278"/>
    <cellStyle name="Heading 1 2 2 2 2 7" xfId="1470"/>
    <cellStyle name="Heading 1 2 2 2 2 7 2" xfId="1994"/>
    <cellStyle name="Heading 1 2 2 2 2 7 3" xfId="2442"/>
    <cellStyle name="Heading 1 2 2 2 2 8" xfId="901"/>
    <cellStyle name="Heading 1 2 2 2 3" xfId="578"/>
    <cellStyle name="Heading 1 2 2 2 3 2" xfId="1081"/>
    <cellStyle name="Heading 1 2 2 2 3 2 2" xfId="1602"/>
    <cellStyle name="Heading 1 2 2 2 3 2 3" xfId="2092"/>
    <cellStyle name="Heading 1 2 2 2 3 3" xfId="1427"/>
    <cellStyle name="Heading 1 2 2 2 3 3 2" xfId="1951"/>
    <cellStyle name="Heading 1 2 2 2 3 3 3" xfId="2402"/>
    <cellStyle name="Heading 1 2 2 2 3 4" xfId="1472"/>
    <cellStyle name="Heading 1 2 2 2 3 4 2" xfId="1996"/>
    <cellStyle name="Heading 1 2 2 2 3 4 3" xfId="2444"/>
    <cellStyle name="Heading 1 2 2 2 3 5" xfId="1312"/>
    <cellStyle name="Heading 1 2 2 2 3 5 2" xfId="1852"/>
    <cellStyle name="Heading 1 2 2 2 3 5 3" xfId="2332"/>
    <cellStyle name="Heading 1 2 2 2 3 6" xfId="1146"/>
    <cellStyle name="Heading 1 2 2 2 3 7" xfId="1675"/>
    <cellStyle name="Heading 1 2 2 2 3 8" xfId="2167"/>
    <cellStyle name="Heading 1 2 2 2 4" xfId="648"/>
    <cellStyle name="Heading 1 2 2 2 4 2" xfId="1638"/>
    <cellStyle name="Heading 1 2 2 2 4 3" xfId="2129"/>
    <cellStyle name="Heading 1 2 2 2 5" xfId="738"/>
    <cellStyle name="Heading 1 2 2 2 5 2" xfId="1606"/>
    <cellStyle name="Heading 1 2 2 2 5 3" xfId="2097"/>
    <cellStyle name="Heading 1 2 2 2 6" xfId="799"/>
    <cellStyle name="Heading 1 2 2 2 6 2" xfId="1590"/>
    <cellStyle name="Heading 1 2 2 2 6 3" xfId="2079"/>
    <cellStyle name="Heading 1 2 2 2 7" xfId="1219"/>
    <cellStyle name="Heading 1 2 2 2 7 2" xfId="1755"/>
    <cellStyle name="Heading 1 2 2 2 7 3" xfId="2240"/>
    <cellStyle name="Heading 1 2 2 2 8" xfId="1301"/>
    <cellStyle name="Heading 1 2 2 2 8 2" xfId="1843"/>
    <cellStyle name="Heading 1 2 2 2 8 3" xfId="2321"/>
    <cellStyle name="Heading 1 2 2 2 9" xfId="900"/>
    <cellStyle name="Heading 1 2 2 3" xfId="580"/>
    <cellStyle name="Heading 1 2 2 3 2" xfId="650"/>
    <cellStyle name="Heading 1 2 2 3 2 2" xfId="1079"/>
    <cellStyle name="Heading 1 2 2 3 2 2 2" xfId="1600"/>
    <cellStyle name="Heading 1 2 2 3 2 2 3" xfId="2090"/>
    <cellStyle name="Heading 1 2 2 3 2 3" xfId="1431"/>
    <cellStyle name="Heading 1 2 2 3 2 3 2" xfId="1955"/>
    <cellStyle name="Heading 1 2 2 3 2 3 3" xfId="2405"/>
    <cellStyle name="Heading 1 2 2 3 2 4" xfId="1484"/>
    <cellStyle name="Heading 1 2 2 3 2 4 2" xfId="2008"/>
    <cellStyle name="Heading 1 2 2 3 2 4 3" xfId="2451"/>
    <cellStyle name="Heading 1 2 2 3 2 5" xfId="1314"/>
    <cellStyle name="Heading 1 2 2 3 2 5 2" xfId="1854"/>
    <cellStyle name="Heading 1 2 2 3 2 5 3" xfId="2334"/>
    <cellStyle name="Heading 1 2 2 3 2 6" xfId="1148"/>
    <cellStyle name="Heading 1 2 2 3 2 7" xfId="1677"/>
    <cellStyle name="Heading 1 2 2 3 2 8" xfId="2169"/>
    <cellStyle name="Heading 1 2 2 3 3" xfId="740"/>
    <cellStyle name="Heading 1 2 2 3 3 2" xfId="1636"/>
    <cellStyle name="Heading 1 2 2 3 3 3" xfId="2127"/>
    <cellStyle name="Heading 1 2 2 3 4" xfId="801"/>
    <cellStyle name="Heading 1 2 2 3 4 2" xfId="1572"/>
    <cellStyle name="Heading 1 2 2 3 4 3" xfId="2059"/>
    <cellStyle name="Heading 1 2 2 3 5" xfId="1017"/>
    <cellStyle name="Heading 1 2 2 3 5 2" xfId="1535"/>
    <cellStyle name="Heading 1 2 2 3 5 3" xfId="1915"/>
    <cellStyle name="Heading 1 2 2 3 6" xfId="1256"/>
    <cellStyle name="Heading 1 2 2 3 6 2" xfId="1791"/>
    <cellStyle name="Heading 1 2 2 3 6 3" xfId="2277"/>
    <cellStyle name="Heading 1 2 2 3 7" xfId="1298"/>
    <cellStyle name="Heading 1 2 2 3 7 2" xfId="1839"/>
    <cellStyle name="Heading 1 2 2 3 7 3" xfId="2318"/>
    <cellStyle name="Heading 1 2 2 3 8" xfId="902"/>
    <cellStyle name="Heading 1 2 2 4" xfId="581"/>
    <cellStyle name="Heading 1 2 2 4 2" xfId="651"/>
    <cellStyle name="Heading 1 2 2 4 2 2" xfId="1078"/>
    <cellStyle name="Heading 1 2 2 4 2 2 2" xfId="1599"/>
    <cellStyle name="Heading 1 2 2 4 2 2 3" xfId="2089"/>
    <cellStyle name="Heading 1 2 2 4 2 3" xfId="1433"/>
    <cellStyle name="Heading 1 2 2 4 2 3 2" xfId="1957"/>
    <cellStyle name="Heading 1 2 2 4 2 3 3" xfId="2407"/>
    <cellStyle name="Heading 1 2 2 4 2 4" xfId="1485"/>
    <cellStyle name="Heading 1 2 2 4 2 4 2" xfId="2009"/>
    <cellStyle name="Heading 1 2 2 4 2 4 3" xfId="2452"/>
    <cellStyle name="Heading 1 2 2 4 2 5" xfId="1405"/>
    <cellStyle name="Heading 1 2 2 4 2 5 2" xfId="1928"/>
    <cellStyle name="Heading 1 2 2 4 2 5 3" xfId="2385"/>
    <cellStyle name="Heading 1 2 2 4 2 6" xfId="1149"/>
    <cellStyle name="Heading 1 2 2 4 2 7" xfId="1678"/>
    <cellStyle name="Heading 1 2 2 4 2 8" xfId="2170"/>
    <cellStyle name="Heading 1 2 2 4 3" xfId="741"/>
    <cellStyle name="Heading 1 2 2 4 3 2" xfId="1635"/>
    <cellStyle name="Heading 1 2 2 4 3 3" xfId="2126"/>
    <cellStyle name="Heading 1 2 2 4 4" xfId="802"/>
    <cellStyle name="Heading 1 2 2 4 4 2" xfId="1605"/>
    <cellStyle name="Heading 1 2 2 4 4 3" xfId="2096"/>
    <cellStyle name="Heading 1 2 2 4 5" xfId="1016"/>
    <cellStyle name="Heading 1 2 2 4 5 2" xfId="1534"/>
    <cellStyle name="Heading 1 2 2 4 5 3" xfId="950"/>
    <cellStyle name="Heading 1 2 2 4 6" xfId="1255"/>
    <cellStyle name="Heading 1 2 2 4 6 2" xfId="1790"/>
    <cellStyle name="Heading 1 2 2 4 6 3" xfId="2276"/>
    <cellStyle name="Heading 1 2 2 4 7" xfId="1295"/>
    <cellStyle name="Heading 1 2 2 4 7 2" xfId="1836"/>
    <cellStyle name="Heading 1 2 2 4 7 3" xfId="2315"/>
    <cellStyle name="Heading 1 2 2 4 8" xfId="903"/>
    <cellStyle name="Heading 1 2 2 5" xfId="582"/>
    <cellStyle name="Heading 1 2 2 5 2" xfId="652"/>
    <cellStyle name="Heading 1 2 2 5 2 2" xfId="1077"/>
    <cellStyle name="Heading 1 2 2 5 2 2 2" xfId="1598"/>
    <cellStyle name="Heading 1 2 2 5 2 2 3" xfId="2088"/>
    <cellStyle name="Heading 1 2 2 5 2 3" xfId="1439"/>
    <cellStyle name="Heading 1 2 2 5 2 3 2" xfId="1963"/>
    <cellStyle name="Heading 1 2 2 5 2 3 3" xfId="2411"/>
    <cellStyle name="Heading 1 2 2 5 2 4" xfId="1486"/>
    <cellStyle name="Heading 1 2 2 5 2 4 2" xfId="2010"/>
    <cellStyle name="Heading 1 2 2 5 2 4 3" xfId="2453"/>
    <cellStyle name="Heading 1 2 2 5 2 5" xfId="1313"/>
    <cellStyle name="Heading 1 2 2 5 2 5 2" xfId="1853"/>
    <cellStyle name="Heading 1 2 2 5 2 5 3" xfId="2333"/>
    <cellStyle name="Heading 1 2 2 5 2 6" xfId="1150"/>
    <cellStyle name="Heading 1 2 2 5 2 7" xfId="1679"/>
    <cellStyle name="Heading 1 2 2 5 2 8" xfId="2171"/>
    <cellStyle name="Heading 1 2 2 5 3" xfId="742"/>
    <cellStyle name="Heading 1 2 2 5 3 2" xfId="1634"/>
    <cellStyle name="Heading 1 2 2 5 3 3" xfId="2125"/>
    <cellStyle name="Heading 1 2 2 5 4" xfId="803"/>
    <cellStyle name="Heading 1 2 2 5 4 2" xfId="1571"/>
    <cellStyle name="Heading 1 2 2 5 4 3" xfId="2058"/>
    <cellStyle name="Heading 1 2 2 5 5" xfId="1015"/>
    <cellStyle name="Heading 1 2 2 5 5 2" xfId="1533"/>
    <cellStyle name="Heading 1 2 2 5 5 3" xfId="1919"/>
    <cellStyle name="Heading 1 2 2 5 6" xfId="1235"/>
    <cellStyle name="Heading 1 2 2 5 6 2" xfId="1771"/>
    <cellStyle name="Heading 1 2 2 5 6 3" xfId="2256"/>
    <cellStyle name="Heading 1 2 2 5 7" xfId="1290"/>
    <cellStyle name="Heading 1 2 2 5 7 2" xfId="1829"/>
    <cellStyle name="Heading 1 2 2 5 7 3" xfId="2310"/>
    <cellStyle name="Heading 1 2 2 5 8" xfId="904"/>
    <cellStyle name="Heading 1 2 2 6" xfId="543"/>
    <cellStyle name="Heading 1 2 2 6 2" xfId="1670"/>
    <cellStyle name="Heading 1 2 2 6 3" xfId="2162"/>
    <cellStyle name="Heading 1 2 2 7" xfId="533"/>
    <cellStyle name="Heading 1 2 2 7 2" xfId="1588"/>
    <cellStyle name="Heading 1 2 2 7 3" xfId="2077"/>
    <cellStyle name="Heading 1 2 2 8" xfId="1311"/>
    <cellStyle name="Heading 1 2 2 8 2" xfId="1851"/>
    <cellStyle name="Heading 1 2 2 8 3" xfId="2331"/>
    <cellStyle name="Heading 1 2 3" xfId="476"/>
    <cellStyle name="Heading 1 2 3 2" xfId="584"/>
    <cellStyle name="Heading 1 2 3 2 2" xfId="654"/>
    <cellStyle name="Heading 1 2 3 2 2 2" xfId="1152"/>
    <cellStyle name="Heading 1 2 3 2 2 3" xfId="1681"/>
    <cellStyle name="Heading 1 2 3 2 2 4" xfId="2173"/>
    <cellStyle name="Heading 1 2 3 2 3" xfId="744"/>
    <cellStyle name="Heading 1 2 3 2 3 2" xfId="1053"/>
    <cellStyle name="Heading 1 2 3 2 3 3" xfId="1570"/>
    <cellStyle name="Heading 1 2 3 2 3 4" xfId="2057"/>
    <cellStyle name="Heading 1 2 3 2 4" xfId="805"/>
    <cellStyle name="Heading 1 2 3 2 4 2" xfId="1013"/>
    <cellStyle name="Heading 1 2 3 2 4 3" xfId="1531"/>
    <cellStyle name="Heading 1 2 3 2 4 4" xfId="925"/>
    <cellStyle name="Heading 1 2 3 2 5" xfId="1221"/>
    <cellStyle name="Heading 1 2 3 2 5 2" xfId="1757"/>
    <cellStyle name="Heading 1 2 3 2 5 3" xfId="2242"/>
    <cellStyle name="Heading 1 2 3 2 6" xfId="1468"/>
    <cellStyle name="Heading 1 2 3 2 6 2" xfId="1992"/>
    <cellStyle name="Heading 1 2 3 2 6 3" xfId="2440"/>
    <cellStyle name="Heading 1 2 3 2 7" xfId="1497"/>
    <cellStyle name="Heading 1 2 3 2 7 2" xfId="2015"/>
    <cellStyle name="Heading 1 2 3 2 7 3" xfId="2464"/>
    <cellStyle name="Heading 1 2 3 2 8" xfId="934"/>
    <cellStyle name="Heading 1 2 3 3" xfId="583"/>
    <cellStyle name="Heading 1 2 3 3 2" xfId="1151"/>
    <cellStyle name="Heading 1 2 3 3 3" xfId="1680"/>
    <cellStyle name="Heading 1 2 3 3 4" xfId="2172"/>
    <cellStyle name="Heading 1 2 3 4" xfId="653"/>
    <cellStyle name="Heading 1 2 3 4 2" xfId="1110"/>
    <cellStyle name="Heading 1 2 3 4 3" xfId="1633"/>
    <cellStyle name="Heading 1 2 3 4 4" xfId="2124"/>
    <cellStyle name="Heading 1 2 3 5" xfId="743"/>
    <cellStyle name="Heading 1 2 3 5 2" xfId="1014"/>
    <cellStyle name="Heading 1 2 3 5 3" xfId="1532"/>
    <cellStyle name="Heading 1 2 3 5 4" xfId="949"/>
    <cellStyle name="Heading 1 2 3 6" xfId="804"/>
    <cellStyle name="Heading 1 2 3 6 2" xfId="1254"/>
    <cellStyle name="Heading 1 2 3 6 3" xfId="1789"/>
    <cellStyle name="Heading 1 2 3 6 4" xfId="2275"/>
    <cellStyle name="Heading 1 2 3 7" xfId="1305"/>
    <cellStyle name="Heading 1 2 3 7 2" xfId="1848"/>
    <cellStyle name="Heading 1 2 3 7 3" xfId="2325"/>
    <cellStyle name="Heading 1 2 3 8" xfId="1498"/>
    <cellStyle name="Heading 1 2 3 8 2" xfId="2016"/>
    <cellStyle name="Heading 1 2 3 8 3" xfId="2465"/>
    <cellStyle name="Heading 1 2 3 9" xfId="1900"/>
    <cellStyle name="Heading 1 2 4" xfId="585"/>
    <cellStyle name="Heading 1 2 4 2" xfId="655"/>
    <cellStyle name="Heading 1 2 4 2 2" xfId="1432"/>
    <cellStyle name="Heading 1 2 4 2 2 2" xfId="1956"/>
    <cellStyle name="Heading 1 2 4 2 2 3" xfId="2406"/>
    <cellStyle name="Heading 1 2 4 2 3" xfId="1479"/>
    <cellStyle name="Heading 1 2 4 2 3 2" xfId="2003"/>
    <cellStyle name="Heading 1 2 4 2 3 3" xfId="2448"/>
    <cellStyle name="Heading 1 2 4 2 4" xfId="1153"/>
    <cellStyle name="Heading 1 2 4 2 5" xfId="1682"/>
    <cellStyle name="Heading 1 2 4 2 6" xfId="2174"/>
    <cellStyle name="Heading 1 2 4 3" xfId="745"/>
    <cellStyle name="Heading 1 2 4 3 2" xfId="1052"/>
    <cellStyle name="Heading 1 2 4 3 3" xfId="1569"/>
    <cellStyle name="Heading 1 2 4 3 4" xfId="2056"/>
    <cellStyle name="Heading 1 2 4 4" xfId="806"/>
    <cellStyle name="Heading 1 2 4 4 2" xfId="1012"/>
    <cellStyle name="Heading 1 2 4 4 3" xfId="1530"/>
    <cellStyle name="Heading 1 2 4 4 4" xfId="1923"/>
    <cellStyle name="Heading 1 2 4 5" xfId="1218"/>
    <cellStyle name="Heading 1 2 4 5 2" xfId="1754"/>
    <cellStyle name="Heading 1 2 4 5 3" xfId="2239"/>
    <cellStyle name="Heading 1 2 4 6" xfId="1296"/>
    <cellStyle name="Heading 1 2 4 6 2" xfId="1837"/>
    <cellStyle name="Heading 1 2 4 6 3" xfId="2316"/>
    <cellStyle name="Heading 1 2 4 7" xfId="1499"/>
    <cellStyle name="Heading 1 2 4 7 2" xfId="2017"/>
    <cellStyle name="Heading 1 2 4 7 3" xfId="2466"/>
    <cellStyle name="Heading 1 2 4 8" xfId="897"/>
    <cellStyle name="Heading 1 2 5" xfId="586"/>
    <cellStyle name="Heading 1 2 5 2" xfId="656"/>
    <cellStyle name="Heading 1 2 5 2 2" xfId="1424"/>
    <cellStyle name="Heading 1 2 5 2 2 2" xfId="1948"/>
    <cellStyle name="Heading 1 2 5 2 2 3" xfId="2400"/>
    <cellStyle name="Heading 1 2 5 2 3" xfId="1474"/>
    <cellStyle name="Heading 1 2 5 2 3 2" xfId="1998"/>
    <cellStyle name="Heading 1 2 5 2 3 3" xfId="2445"/>
    <cellStyle name="Heading 1 2 5 2 4" xfId="1154"/>
    <cellStyle name="Heading 1 2 5 2 5" xfId="1683"/>
    <cellStyle name="Heading 1 2 5 2 6" xfId="2175"/>
    <cellStyle name="Heading 1 2 5 3" xfId="746"/>
    <cellStyle name="Heading 1 2 5 3 2" xfId="1083"/>
    <cellStyle name="Heading 1 2 5 3 3" xfId="1604"/>
    <cellStyle name="Heading 1 2 5 3 4" xfId="2095"/>
    <cellStyle name="Heading 1 2 5 4" xfId="807"/>
    <cellStyle name="Heading 1 2 5 4 2" xfId="1011"/>
    <cellStyle name="Heading 1 2 5 4 3" xfId="1529"/>
    <cellStyle name="Heading 1 2 5 4 4" xfId="948"/>
    <cellStyle name="Heading 1 2 5 5" xfId="1237"/>
    <cellStyle name="Heading 1 2 5 5 2" xfId="1773"/>
    <cellStyle name="Heading 1 2 5 5 3" xfId="2258"/>
    <cellStyle name="Heading 1 2 5 6" xfId="1303"/>
    <cellStyle name="Heading 1 2 5 6 2" xfId="1846"/>
    <cellStyle name="Heading 1 2 5 6 3" xfId="2323"/>
    <cellStyle name="Heading 1 2 5 7" xfId="1500"/>
    <cellStyle name="Heading 1 2 5 7 2" xfId="2018"/>
    <cellStyle name="Heading 1 2 5 7 3" xfId="2467"/>
    <cellStyle name="Heading 1 2 5 8" xfId="905"/>
    <cellStyle name="Heading 1 2 6" xfId="587"/>
    <cellStyle name="Heading 1 2 6 2" xfId="657"/>
    <cellStyle name="Heading 1 2 6 2 2" xfId="1155"/>
    <cellStyle name="Heading 1 2 6 2 3" xfId="1684"/>
    <cellStyle name="Heading 1 2 6 2 4" xfId="2176"/>
    <cellStyle name="Heading 1 2 6 3" xfId="747"/>
    <cellStyle name="Heading 1 2 6 3 2" xfId="1051"/>
    <cellStyle name="Heading 1 2 6 3 3" xfId="1568"/>
    <cellStyle name="Heading 1 2 6 3 4" xfId="2055"/>
    <cellStyle name="Heading 1 2 6 4" xfId="808"/>
    <cellStyle name="Heading 1 2 6 4 2" xfId="1010"/>
    <cellStyle name="Heading 1 2 6 4 3" xfId="847"/>
    <cellStyle name="Heading 1 2 6 4 4" xfId="924"/>
    <cellStyle name="Heading 1 2 6 5" xfId="1236"/>
    <cellStyle name="Heading 1 2 6 5 2" xfId="1772"/>
    <cellStyle name="Heading 1 2 6 5 3" xfId="2257"/>
    <cellStyle name="Heading 1 2 6 6" xfId="1291"/>
    <cellStyle name="Heading 1 2 6 6 2" xfId="1830"/>
    <cellStyle name="Heading 1 2 6 6 3" xfId="2311"/>
    <cellStyle name="Heading 1 2 6 7" xfId="1501"/>
    <cellStyle name="Heading 1 2 6 7 2" xfId="2019"/>
    <cellStyle name="Heading 1 2 6 7 3" xfId="2468"/>
    <cellStyle name="Heading 1 2 6 8" xfId="906"/>
    <cellStyle name="Heading 1 2 7" xfId="732"/>
    <cellStyle name="Heading 1 2 7 2" xfId="1066"/>
    <cellStyle name="Heading 1 2 7 3" xfId="1586"/>
    <cellStyle name="Heading 1 2 7 4" xfId="2075"/>
    <cellStyle name="Heading 1 2 8" xfId="562"/>
    <cellStyle name="Heading 1 2 8 2" xfId="1316"/>
    <cellStyle name="Heading 1 2 8 3" xfId="1856"/>
    <cellStyle name="Heading 1 2 8 4" xfId="2336"/>
    <cellStyle name="Heading 1 3" xfId="1364"/>
    <cellStyle name="Heading 2 2" xfId="36"/>
    <cellStyle name="Heading 2 2 2" xfId="75"/>
    <cellStyle name="Heading 2 2 2 2" xfId="459"/>
    <cellStyle name="Heading 2 2 2 2 2" xfId="589"/>
    <cellStyle name="Heading 2 2 2 2 2 2" xfId="659"/>
    <cellStyle name="Heading 2 2 2 2 2 2 2" xfId="1157"/>
    <cellStyle name="Heading 2 2 2 2 2 2 3" xfId="1686"/>
    <cellStyle name="Heading 2 2 2 2 2 2 4" xfId="2178"/>
    <cellStyle name="Heading 2 2 2 2 2 3" xfId="749"/>
    <cellStyle name="Heading 2 2 2 2 2 3 2" xfId="1050"/>
    <cellStyle name="Heading 2 2 2 2 2 3 3" xfId="1567"/>
    <cellStyle name="Heading 2 2 2 2 2 3 4" xfId="2054"/>
    <cellStyle name="Heading 2 2 2 2 2 4" xfId="810"/>
    <cellStyle name="Heading 2 2 2 2 2 4 2" xfId="1008"/>
    <cellStyle name="Heading 2 2 2 2 2 4 3" xfId="848"/>
    <cellStyle name="Heading 2 2 2 2 2 4 4" xfId="947"/>
    <cellStyle name="Heading 2 2 2 2 2 5" xfId="1217"/>
    <cellStyle name="Heading 2 2 2 2 2 5 2" xfId="1753"/>
    <cellStyle name="Heading 2 2 2 2 2 5 3" xfId="2238"/>
    <cellStyle name="Heading 2 2 2 2 2 6" xfId="1471"/>
    <cellStyle name="Heading 2 2 2 2 2 6 2" xfId="1995"/>
    <cellStyle name="Heading 2 2 2 2 2 6 3" xfId="2443"/>
    <cellStyle name="Heading 2 2 2 2 2 7" xfId="1502"/>
    <cellStyle name="Heading 2 2 2 2 2 7 2" xfId="2020"/>
    <cellStyle name="Heading 2 2 2 2 2 7 3" xfId="2469"/>
    <cellStyle name="Heading 2 2 2 2 2 8" xfId="1931"/>
    <cellStyle name="Heading 2 2 2 2 3" xfId="588"/>
    <cellStyle name="Heading 2 2 2 2 3 2" xfId="1156"/>
    <cellStyle name="Heading 2 2 2 2 3 3" xfId="1685"/>
    <cellStyle name="Heading 2 2 2 2 3 4" xfId="2177"/>
    <cellStyle name="Heading 2 2 2 2 4" xfId="658"/>
    <cellStyle name="Heading 2 2 2 2 4 2" xfId="1139"/>
    <cellStyle name="Heading 2 2 2 2 4 3" xfId="1667"/>
    <cellStyle name="Heading 2 2 2 2 4 4" xfId="2159"/>
    <cellStyle name="Heading 2 2 2 2 5" xfId="748"/>
    <cellStyle name="Heading 2 2 2 2 5 2" xfId="1009"/>
    <cellStyle name="Heading 2 2 2 2 5 3" xfId="871"/>
    <cellStyle name="Heading 2 2 2 2 5 4" xfId="1904"/>
    <cellStyle name="Heading 2 2 2 2 6" xfId="809"/>
    <cellStyle name="Heading 2 2 2 2 6 2" xfId="1234"/>
    <cellStyle name="Heading 2 2 2 2 6 3" xfId="1770"/>
    <cellStyle name="Heading 2 2 2 2 6 4" xfId="2255"/>
    <cellStyle name="Heading 2 2 2 2 7" xfId="1300"/>
    <cellStyle name="Heading 2 2 2 2 7 2" xfId="1842"/>
    <cellStyle name="Heading 2 2 2 2 7 3" xfId="2320"/>
    <cellStyle name="Heading 2 2 2 2 8" xfId="1503"/>
    <cellStyle name="Heading 2 2 2 2 8 2" xfId="2021"/>
    <cellStyle name="Heading 2 2 2 2 8 3" xfId="2470"/>
    <cellStyle name="Heading 2 2 2 2 9" xfId="907"/>
    <cellStyle name="Heading 2 2 2 3" xfId="590"/>
    <cellStyle name="Heading 2 2 2 3 2" xfId="660"/>
    <cellStyle name="Heading 2 2 2 3 2 2" xfId="1430"/>
    <cellStyle name="Heading 2 2 2 3 2 2 2" xfId="1954"/>
    <cellStyle name="Heading 2 2 2 3 2 2 3" xfId="2404"/>
    <cellStyle name="Heading 2 2 2 3 2 3" xfId="1478"/>
    <cellStyle name="Heading 2 2 2 3 2 3 2" xfId="2002"/>
    <cellStyle name="Heading 2 2 2 3 2 3 3" xfId="2447"/>
    <cellStyle name="Heading 2 2 2 3 2 4" xfId="1158"/>
    <cellStyle name="Heading 2 2 2 3 2 5" xfId="1687"/>
    <cellStyle name="Heading 2 2 2 3 2 6" xfId="2179"/>
    <cellStyle name="Heading 2 2 2 3 3" xfId="750"/>
    <cellStyle name="Heading 2 2 2 3 3 2" xfId="1049"/>
    <cellStyle name="Heading 2 2 2 3 3 3" xfId="1566"/>
    <cellStyle name="Heading 2 2 2 3 3 4" xfId="2053"/>
    <cellStyle name="Heading 2 2 2 3 4" xfId="811"/>
    <cellStyle name="Heading 2 2 2 3 4 2" xfId="1007"/>
    <cellStyle name="Heading 2 2 2 3 4 3" xfId="872"/>
    <cellStyle name="Heading 2 2 2 3 4 4" xfId="1908"/>
    <cellStyle name="Heading 2 2 2 3 5" xfId="1216"/>
    <cellStyle name="Heading 2 2 2 3 5 2" xfId="1752"/>
    <cellStyle name="Heading 2 2 2 3 5 3" xfId="2237"/>
    <cellStyle name="Heading 2 2 2 3 6" xfId="1299"/>
    <cellStyle name="Heading 2 2 2 3 6 2" xfId="1840"/>
    <cellStyle name="Heading 2 2 2 3 6 3" xfId="2319"/>
    <cellStyle name="Heading 2 2 2 3 7" xfId="1504"/>
    <cellStyle name="Heading 2 2 2 3 7 2" xfId="2022"/>
    <cellStyle name="Heading 2 2 2 3 7 3" xfId="2471"/>
    <cellStyle name="Heading 2 2 2 3 8" xfId="870"/>
    <cellStyle name="Heading 2 2 2 4" xfId="591"/>
    <cellStyle name="Heading 2 2 2 4 2" xfId="661"/>
    <cellStyle name="Heading 2 2 2 4 2 2" xfId="1435"/>
    <cellStyle name="Heading 2 2 2 4 2 2 2" xfId="1959"/>
    <cellStyle name="Heading 2 2 2 4 2 2 3" xfId="2409"/>
    <cellStyle name="Heading 2 2 2 4 2 3" xfId="1480"/>
    <cellStyle name="Heading 2 2 2 4 2 3 2" xfId="2004"/>
    <cellStyle name="Heading 2 2 2 4 2 3 3" xfId="2449"/>
    <cellStyle name="Heading 2 2 2 4 2 4" xfId="1159"/>
    <cellStyle name="Heading 2 2 2 4 2 5" xfId="1688"/>
    <cellStyle name="Heading 2 2 2 4 2 6" xfId="2180"/>
    <cellStyle name="Heading 2 2 2 4 3" xfId="751"/>
    <cellStyle name="Heading 2 2 2 4 3 2" xfId="1082"/>
    <cellStyle name="Heading 2 2 2 4 3 3" xfId="1603"/>
    <cellStyle name="Heading 2 2 2 4 3 4" xfId="2094"/>
    <cellStyle name="Heading 2 2 2 4 4" xfId="812"/>
    <cellStyle name="Heading 2 2 2 4 4 2" xfId="1006"/>
    <cellStyle name="Heading 2 2 2 4 4 3" xfId="849"/>
    <cellStyle name="Heading 2 2 2 4 4 4" xfId="946"/>
    <cellStyle name="Heading 2 2 2 4 5" xfId="1215"/>
    <cellStyle name="Heading 2 2 2 4 5 2" xfId="1751"/>
    <cellStyle name="Heading 2 2 2 4 5 3" xfId="2236"/>
    <cellStyle name="Heading 2 2 2 4 6" xfId="1294"/>
    <cellStyle name="Heading 2 2 2 4 6 2" xfId="1835"/>
    <cellStyle name="Heading 2 2 2 4 6 3" xfId="2314"/>
    <cellStyle name="Heading 2 2 2 4 7" xfId="1505"/>
    <cellStyle name="Heading 2 2 2 4 7 2" xfId="2023"/>
    <cellStyle name="Heading 2 2 2 4 7 3" xfId="2472"/>
    <cellStyle name="Heading 2 2 2 4 8" xfId="908"/>
    <cellStyle name="Heading 2 2 2 5" xfId="592"/>
    <cellStyle name="Heading 2 2 2 5 2" xfId="662"/>
    <cellStyle name="Heading 2 2 2 5 2 2" xfId="1160"/>
    <cellStyle name="Heading 2 2 2 5 2 3" xfId="1689"/>
    <cellStyle name="Heading 2 2 2 5 2 4" xfId="2181"/>
    <cellStyle name="Heading 2 2 2 5 3" xfId="752"/>
    <cellStyle name="Heading 2 2 2 5 3 2" xfId="1048"/>
    <cellStyle name="Heading 2 2 2 5 3 3" xfId="1565"/>
    <cellStyle name="Heading 2 2 2 5 3 4" xfId="2052"/>
    <cellStyle name="Heading 2 2 2 5 4" xfId="813"/>
    <cellStyle name="Heading 2 2 2 5 4 2" xfId="1005"/>
    <cellStyle name="Heading 2 2 2 5 4 3" xfId="873"/>
    <cellStyle name="Heading 2 2 2 5 4 4" xfId="923"/>
    <cellStyle name="Heading 2 2 2 5 5" xfId="1233"/>
    <cellStyle name="Heading 2 2 2 5 5 2" xfId="1769"/>
    <cellStyle name="Heading 2 2 2 5 5 3" xfId="2254"/>
    <cellStyle name="Heading 2 2 2 5 6" xfId="1292"/>
    <cellStyle name="Heading 2 2 2 5 6 2" xfId="1831"/>
    <cellStyle name="Heading 2 2 2 5 6 3" xfId="2312"/>
    <cellStyle name="Heading 2 2 2 5 7" xfId="1506"/>
    <cellStyle name="Heading 2 2 2 5 7 2" xfId="2024"/>
    <cellStyle name="Heading 2 2 2 5 7 3" xfId="2473"/>
    <cellStyle name="Heading 2 2 2 5 8" xfId="1930"/>
    <cellStyle name="Heading 2 2 2 6" xfId="542"/>
    <cellStyle name="Heading 2 2 2 6 2" xfId="1068"/>
    <cellStyle name="Heading 2 2 2 6 3" xfId="1589"/>
    <cellStyle name="Heading 2 2 2 6 4" xfId="2078"/>
    <cellStyle name="Heading 2 2 2 7" xfId="532"/>
    <cellStyle name="Heading 2 2 2 7 2" xfId="1310"/>
    <cellStyle name="Heading 2 2 2 7 3" xfId="1850"/>
    <cellStyle name="Heading 2 2 2 7 4" xfId="2330"/>
    <cellStyle name="Heading 2 2 3" xfId="475"/>
    <cellStyle name="Heading 2 2 3 2" xfId="594"/>
    <cellStyle name="Heading 2 2 3 2 2" xfId="664"/>
    <cellStyle name="Heading 2 2 3 2 2 2" xfId="1162"/>
    <cellStyle name="Heading 2 2 3 2 2 3" xfId="1691"/>
    <cellStyle name="Heading 2 2 3 2 2 4" xfId="2183"/>
    <cellStyle name="Heading 2 2 3 2 3" xfId="754"/>
    <cellStyle name="Heading 2 2 3 2 3 2" xfId="1046"/>
    <cellStyle name="Heading 2 2 3 2 3 3" xfId="1563"/>
    <cellStyle name="Heading 2 2 3 2 3 4" xfId="2050"/>
    <cellStyle name="Heading 2 2 3 2 4" xfId="815"/>
    <cellStyle name="Heading 2 2 3 2 4 2" xfId="1003"/>
    <cellStyle name="Heading 2 2 3 2 4 3" xfId="874"/>
    <cellStyle name="Heading 2 2 3 2 4 4" xfId="945"/>
    <cellStyle name="Heading 2 2 3 2 5" xfId="1232"/>
    <cellStyle name="Heading 2 2 3 2 5 2" xfId="1768"/>
    <cellStyle name="Heading 2 2 3 2 5 3" xfId="2253"/>
    <cellStyle name="Heading 2 2 3 2 6" xfId="1469"/>
    <cellStyle name="Heading 2 2 3 2 6 2" xfId="1993"/>
    <cellStyle name="Heading 2 2 3 2 6 3" xfId="2441"/>
    <cellStyle name="Heading 2 2 3 2 7" xfId="1507"/>
    <cellStyle name="Heading 2 2 3 2 7 2" xfId="2025"/>
    <cellStyle name="Heading 2 2 3 2 7 3" xfId="2474"/>
    <cellStyle name="Heading 2 2 3 2 8" xfId="909"/>
    <cellStyle name="Heading 2 2 3 3" xfId="593"/>
    <cellStyle name="Heading 2 2 3 3 2" xfId="1161"/>
    <cellStyle name="Heading 2 2 3 3 3" xfId="1690"/>
    <cellStyle name="Heading 2 2 3 3 4" xfId="2182"/>
    <cellStyle name="Heading 2 2 3 4" xfId="663"/>
    <cellStyle name="Heading 2 2 3 4 2" xfId="1047"/>
    <cellStyle name="Heading 2 2 3 4 3" xfId="1564"/>
    <cellStyle name="Heading 2 2 3 4 4" xfId="2051"/>
    <cellStyle name="Heading 2 2 3 5" xfId="753"/>
    <cellStyle name="Heading 2 2 3 5 2" xfId="1004"/>
    <cellStyle name="Heading 2 2 3 5 3" xfId="850"/>
    <cellStyle name="Heading 2 2 3 5 4" xfId="1912"/>
    <cellStyle name="Heading 2 2 3 6" xfId="814"/>
    <cellStyle name="Heading 2 2 3 6 2" xfId="1214"/>
    <cellStyle name="Heading 2 2 3 6 3" xfId="1750"/>
    <cellStyle name="Heading 2 2 3 6 4" xfId="2235"/>
    <cellStyle name="Heading 2 2 3 7" xfId="1304"/>
    <cellStyle name="Heading 2 2 3 7 2" xfId="1847"/>
    <cellStyle name="Heading 2 2 3 7 3" xfId="2324"/>
    <cellStyle name="Heading 2 2 3 8" xfId="1508"/>
    <cellStyle name="Heading 2 2 3 8 2" xfId="2026"/>
    <cellStyle name="Heading 2 2 3 8 3" xfId="2475"/>
    <cellStyle name="Heading 2 2 3 9" xfId="869"/>
    <cellStyle name="Heading 2 2 4" xfId="595"/>
    <cellStyle name="Heading 2 2 4 2" xfId="665"/>
    <cellStyle name="Heading 2 2 4 2 2" xfId="1425"/>
    <cellStyle name="Heading 2 2 4 2 2 2" xfId="1949"/>
    <cellStyle name="Heading 2 2 4 2 2 3" xfId="2401"/>
    <cellStyle name="Heading 2 2 4 2 3" xfId="1475"/>
    <cellStyle name="Heading 2 2 4 2 3 2" xfId="1999"/>
    <cellStyle name="Heading 2 2 4 2 3 3" xfId="2446"/>
    <cellStyle name="Heading 2 2 4 2 4" xfId="1163"/>
    <cellStyle name="Heading 2 2 4 2 5" xfId="1692"/>
    <cellStyle name="Heading 2 2 4 2 6" xfId="2184"/>
    <cellStyle name="Heading 2 2 4 3" xfId="755"/>
    <cellStyle name="Heading 2 2 4 3 2" xfId="1084"/>
    <cellStyle name="Heading 2 2 4 3 3" xfId="1607"/>
    <cellStyle name="Heading 2 2 4 3 4" xfId="2098"/>
    <cellStyle name="Heading 2 2 4 4" xfId="816"/>
    <cellStyle name="Heading 2 2 4 4 2" xfId="1002"/>
    <cellStyle name="Heading 2 2 4 4 3" xfId="851"/>
    <cellStyle name="Heading 2 2 4 4 4" xfId="922"/>
    <cellStyle name="Heading 2 2 4 5" xfId="1213"/>
    <cellStyle name="Heading 2 2 4 5 2" xfId="1749"/>
    <cellStyle name="Heading 2 2 4 5 3" xfId="2234"/>
    <cellStyle name="Heading 2 2 4 6" xfId="1302"/>
    <cellStyle name="Heading 2 2 4 6 2" xfId="1845"/>
    <cellStyle name="Heading 2 2 4 6 3" xfId="2322"/>
    <cellStyle name="Heading 2 2 4 7" xfId="1509"/>
    <cellStyle name="Heading 2 2 4 7 2" xfId="2027"/>
    <cellStyle name="Heading 2 2 4 7 3" xfId="2476"/>
    <cellStyle name="Heading 2 2 4 8" xfId="1929"/>
    <cellStyle name="Heading 2 2 5" xfId="596"/>
    <cellStyle name="Heading 2 2 5 2" xfId="666"/>
    <cellStyle name="Heading 2 2 5 2 2" xfId="1437"/>
    <cellStyle name="Heading 2 2 5 2 2 2" xfId="1961"/>
    <cellStyle name="Heading 2 2 5 2 2 3" xfId="2410"/>
    <cellStyle name="Heading 2 2 5 2 3" xfId="1482"/>
    <cellStyle name="Heading 2 2 5 2 3 2" xfId="2006"/>
    <cellStyle name="Heading 2 2 5 2 3 3" xfId="2450"/>
    <cellStyle name="Heading 2 2 5 2 4" xfId="1164"/>
    <cellStyle name="Heading 2 2 5 2 5" xfId="1693"/>
    <cellStyle name="Heading 2 2 5 2 6" xfId="2185"/>
    <cellStyle name="Heading 2 2 5 3" xfId="756"/>
    <cellStyle name="Heading 2 2 5 3 2" xfId="1045"/>
    <cellStyle name="Heading 2 2 5 3 3" xfId="1562"/>
    <cellStyle name="Heading 2 2 5 3 4" xfId="2049"/>
    <cellStyle name="Heading 2 2 5 4" xfId="817"/>
    <cellStyle name="Heading 2 2 5 4 2" xfId="1001"/>
    <cellStyle name="Heading 2 2 5 4 3" xfId="852"/>
    <cellStyle name="Heading 2 2 5 4 4" xfId="1916"/>
    <cellStyle name="Heading 2 2 5 5" xfId="1231"/>
    <cellStyle name="Heading 2 2 5 5 2" xfId="1767"/>
    <cellStyle name="Heading 2 2 5 5 3" xfId="2252"/>
    <cellStyle name="Heading 2 2 5 6" xfId="1293"/>
    <cellStyle name="Heading 2 2 5 6 2" xfId="1833"/>
    <cellStyle name="Heading 2 2 5 6 3" xfId="2313"/>
    <cellStyle name="Heading 2 2 5 7" xfId="1510"/>
    <cellStyle name="Heading 2 2 5 7 2" xfId="2028"/>
    <cellStyle name="Heading 2 2 5 7 3" xfId="2477"/>
    <cellStyle name="Heading 2 2 5 8" xfId="1898"/>
    <cellStyle name="Heading 2 2 6" xfId="597"/>
    <cellStyle name="Heading 2 2 6 2" xfId="667"/>
    <cellStyle name="Heading 2 2 6 2 2" xfId="1165"/>
    <cellStyle name="Heading 2 2 6 2 3" xfId="1694"/>
    <cellStyle name="Heading 2 2 6 2 4" xfId="2186"/>
    <cellStyle name="Heading 2 2 6 3" xfId="757"/>
    <cellStyle name="Heading 2 2 6 3 2" xfId="1070"/>
    <cellStyle name="Heading 2 2 6 3 3" xfId="1591"/>
    <cellStyle name="Heading 2 2 6 3 4" xfId="2081"/>
    <cellStyle name="Heading 2 2 6 4" xfId="818"/>
    <cellStyle name="Heading 2 2 6 4 2" xfId="1000"/>
    <cellStyle name="Heading 2 2 6 4 3" xfId="853"/>
    <cellStyle name="Heading 2 2 6 4 4" xfId="944"/>
    <cellStyle name="Heading 2 2 6 5" xfId="1212"/>
    <cellStyle name="Heading 2 2 6 5 2" xfId="1748"/>
    <cellStyle name="Heading 2 2 6 5 3" xfId="2233"/>
    <cellStyle name="Heading 2 2 6 6" xfId="1289"/>
    <cellStyle name="Heading 2 2 6 6 2" xfId="1827"/>
    <cellStyle name="Heading 2 2 6 6 3" xfId="2309"/>
    <cellStyle name="Heading 2 2 6 7" xfId="1511"/>
    <cellStyle name="Heading 2 2 6 7 2" xfId="2029"/>
    <cellStyle name="Heading 2 2 6 7 3" xfId="2478"/>
    <cellStyle name="Heading 2 2 6 8" xfId="961"/>
    <cellStyle name="Heading 2 2 7" xfId="731"/>
    <cellStyle name="Heading 2 2 7 2" xfId="1067"/>
    <cellStyle name="Heading 2 2 7 3" xfId="1587"/>
    <cellStyle name="Heading 2 2 7 4" xfId="2076"/>
    <cellStyle name="Heading 2 2 8" xfId="561"/>
    <cellStyle name="Heading 2 2 8 2" xfId="1315"/>
    <cellStyle name="Heading 2 2 8 3" xfId="1855"/>
    <cellStyle name="Heading 2 2 8 4" xfId="2335"/>
    <cellStyle name="Heading 2 3" xfId="1365"/>
    <cellStyle name="Heading 3 2" xfId="37"/>
    <cellStyle name="Heading 3 2 2" xfId="76"/>
    <cellStyle name="Heading 3 2 2 2" xfId="481"/>
    <cellStyle name="Heading 3 2 2 2 2" xfId="668"/>
    <cellStyle name="Heading 3 2 2 2 2 2" xfId="1428"/>
    <cellStyle name="Heading 3 2 2 2 2 2 2" xfId="1952"/>
    <cellStyle name="Heading 3 2 2 2 2 3" xfId="1477"/>
    <cellStyle name="Heading 3 2 2 2 2 3 2" xfId="2001"/>
    <cellStyle name="Heading 3 2 2 2 2 4" xfId="1695"/>
    <cellStyle name="Heading 3 2 2 2 3" xfId="758"/>
    <cellStyle name="Heading 3 2 2 2 3 2" xfId="1793"/>
    <cellStyle name="Heading 3 2 2 2 4" xfId="819"/>
    <cellStyle name="Heading 3 2 2 2 4 2" xfId="1841"/>
    <cellStyle name="Heading 3 2 2 2 5" xfId="1512"/>
    <cellStyle name="Heading 3 2 2 2 5 2" xfId="2030"/>
    <cellStyle name="Heading 3 2 2 2 6" xfId="893"/>
    <cellStyle name="Heading 3 2 2 2 7" xfId="1932"/>
    <cellStyle name="Heading 3 2 2 3" xfId="598"/>
    <cellStyle name="Heading 3 2 2 3 2" xfId="669"/>
    <cellStyle name="Heading 3 2 2 3 2 2" xfId="1426"/>
    <cellStyle name="Heading 3 2 2 3 2 2 2" xfId="1950"/>
    <cellStyle name="Heading 3 2 2 3 2 3" xfId="1476"/>
    <cellStyle name="Heading 3 2 2 3 2 3 2" xfId="2000"/>
    <cellStyle name="Heading 3 2 2 3 2 4" xfId="1696"/>
    <cellStyle name="Heading 3 2 2 3 3" xfId="759"/>
    <cellStyle name="Heading 3 2 2 3 3 2" xfId="1794"/>
    <cellStyle name="Heading 3 2 2 3 4" xfId="820"/>
    <cellStyle name="Heading 3 2 2 3 4 2" xfId="1844"/>
    <cellStyle name="Heading 3 2 2 3 5" xfId="1513"/>
    <cellStyle name="Heading 3 2 2 3 5 2" xfId="2031"/>
    <cellStyle name="Heading 3 2 2 3 6" xfId="892"/>
    <cellStyle name="Heading 3 2 2 3 7" xfId="910"/>
    <cellStyle name="Heading 3 2 2 4" xfId="599"/>
    <cellStyle name="Heading 3 2 2 4 2" xfId="670"/>
    <cellStyle name="Heading 3 2 2 4 2 2" xfId="1438"/>
    <cellStyle name="Heading 3 2 2 4 2 2 2" xfId="1962"/>
    <cellStyle name="Heading 3 2 2 4 2 3" xfId="1483"/>
    <cellStyle name="Heading 3 2 2 4 2 3 2" xfId="2007"/>
    <cellStyle name="Heading 3 2 2 4 2 4" xfId="1697"/>
    <cellStyle name="Heading 3 2 2 4 3" xfId="760"/>
    <cellStyle name="Heading 3 2 2 4 3 2" xfId="1795"/>
    <cellStyle name="Heading 3 2 2 4 4" xfId="821"/>
    <cellStyle name="Heading 3 2 2 4 4 2" xfId="1832"/>
    <cellStyle name="Heading 3 2 2 4 5" xfId="1514"/>
    <cellStyle name="Heading 3 2 2 4 5 2" xfId="2032"/>
    <cellStyle name="Heading 3 2 2 4 6" xfId="891"/>
    <cellStyle name="Heading 3 2 2 4 7" xfId="962"/>
    <cellStyle name="Heading 3 2 2 5" xfId="600"/>
    <cellStyle name="Heading 3 2 2 5 2" xfId="671"/>
    <cellStyle name="Heading 3 2 2 5 2 2" xfId="1698"/>
    <cellStyle name="Heading 3 2 2 5 3" xfId="761"/>
    <cellStyle name="Heading 3 2 2 5 3 2" xfId="1796"/>
    <cellStyle name="Heading 3 2 2 5 4" xfId="822"/>
    <cellStyle name="Heading 3 2 2 5 4 2" xfId="1838"/>
    <cellStyle name="Heading 3 2 2 5 5" xfId="1515"/>
    <cellStyle name="Heading 3 2 2 5 5 2" xfId="2033"/>
    <cellStyle name="Heading 3 2 2 5 6" xfId="890"/>
    <cellStyle name="Heading 3 2 2 5 7" xfId="911"/>
    <cellStyle name="Heading 3 2 2 6" xfId="985"/>
    <cellStyle name="Heading 3 2 2 6 2" xfId="861"/>
    <cellStyle name="Heading 3 2 3" xfId="601"/>
    <cellStyle name="Heading 3 2 3 2" xfId="672"/>
    <cellStyle name="Heading 3 2 3 2 2" xfId="1423"/>
    <cellStyle name="Heading 3 2 3 2 2 2" xfId="1947"/>
    <cellStyle name="Heading 3 2 3 2 3" xfId="1473"/>
    <cellStyle name="Heading 3 2 3 2 3 2" xfId="1997"/>
    <cellStyle name="Heading 3 2 3 2 4" xfId="1699"/>
    <cellStyle name="Heading 3 2 3 3" xfId="762"/>
    <cellStyle name="Heading 3 2 3 3 2" xfId="1797"/>
    <cellStyle name="Heading 3 2 3 4" xfId="823"/>
    <cellStyle name="Heading 3 2 3 4 2" xfId="1849"/>
    <cellStyle name="Heading 3 2 3 5" xfId="1516"/>
    <cellStyle name="Heading 3 2 3 5 2" xfId="2034"/>
    <cellStyle name="Heading 3 2 3 6" xfId="889"/>
    <cellStyle name="Heading 3 2 3 7" xfId="912"/>
    <cellStyle name="Heading 3 2 4" xfId="602"/>
    <cellStyle name="Heading 3 2 4 2" xfId="673"/>
    <cellStyle name="Heading 3 2 4 2 2" xfId="1436"/>
    <cellStyle name="Heading 3 2 4 2 2 2" xfId="1960"/>
    <cellStyle name="Heading 3 2 4 2 3" xfId="1481"/>
    <cellStyle name="Heading 3 2 4 2 3 2" xfId="2005"/>
    <cellStyle name="Heading 3 2 4 2 4" xfId="1700"/>
    <cellStyle name="Heading 3 2 4 3" xfId="763"/>
    <cellStyle name="Heading 3 2 4 3 2" xfId="1798"/>
    <cellStyle name="Heading 3 2 4 4" xfId="824"/>
    <cellStyle name="Heading 3 2 4 4 2" xfId="1834"/>
    <cellStyle name="Heading 3 2 4 5" xfId="1517"/>
    <cellStyle name="Heading 3 2 4 5 2" xfId="2035"/>
    <cellStyle name="Heading 3 2 4 6" xfId="888"/>
    <cellStyle name="Heading 3 2 4 7" xfId="913"/>
    <cellStyle name="Heading 3 2 5" xfId="603"/>
    <cellStyle name="Heading 3 2 5 2" xfId="674"/>
    <cellStyle name="Heading 3 2 5 2 2" xfId="1701"/>
    <cellStyle name="Heading 3 2 5 3" xfId="764"/>
    <cellStyle name="Heading 3 2 5 3 2" xfId="1799"/>
    <cellStyle name="Heading 3 2 5 4" xfId="825"/>
    <cellStyle name="Heading 3 2 5 4 2" xfId="1828"/>
    <cellStyle name="Heading 3 2 5 5" xfId="1518"/>
    <cellStyle name="Heading 3 2 5 5 2" xfId="2036"/>
    <cellStyle name="Heading 3 2 5 6" xfId="887"/>
    <cellStyle name="Heading 3 2 5 7" xfId="914"/>
    <cellStyle name="Heading 3 3" xfId="1366"/>
    <cellStyle name="Heading 4 2" xfId="38"/>
    <cellStyle name="Heading 4 2 2" xfId="77"/>
    <cellStyle name="Heading 4 3" xfId="1367"/>
    <cellStyle name="Hyperlink" xfId="1" builtinId="8"/>
    <cellStyle name="Hyperlink 2" xfId="423"/>
    <cellStyle name="Hyperlink 2 2" xfId="633"/>
    <cellStyle name="Hyperlink 3" xfId="424"/>
    <cellStyle name="Hyperlink 3 2" xfId="841"/>
    <cellStyle name="Hyperlink 4" xfId="425"/>
    <cellStyle name="Hyperlink 5" xfId="426"/>
    <cellStyle name="Hyperlink 6" xfId="427"/>
    <cellStyle name="Input 2" xfId="39"/>
    <cellStyle name="Input 2 2" xfId="49"/>
    <cellStyle name="Input 2 2 2" xfId="469"/>
    <cellStyle name="Input 2 2 2 2" xfId="604"/>
    <cellStyle name="Input 2 2 2 2 2" xfId="1044"/>
    <cellStyle name="Input 2 2 2 2 2 2" xfId="1561"/>
    <cellStyle name="Input 2 2 2 2 2 3" xfId="2048"/>
    <cellStyle name="Input 2 2 2 2 3" xfId="1455"/>
    <cellStyle name="Input 2 2 2 2 3 2" xfId="1979"/>
    <cellStyle name="Input 2 2 2 2 3 3" xfId="2427"/>
    <cellStyle name="Input 2 2 2 2 4" xfId="1166"/>
    <cellStyle name="Input 2 2 2 2 5" xfId="1702"/>
    <cellStyle name="Input 2 2 2 2 6" xfId="2187"/>
    <cellStyle name="Input 2 2 2 3" xfId="700"/>
    <cellStyle name="Input 2 2 2 3 2" xfId="1109"/>
    <cellStyle name="Input 2 2 2 3 3" xfId="1632"/>
    <cellStyle name="Input 2 2 2 3 4" xfId="2123"/>
    <cellStyle name="Input 2 2 2 4" xfId="765"/>
    <cellStyle name="Input 2 2 2 4 2" xfId="1230"/>
    <cellStyle name="Input 2 2 2 4 3" xfId="1766"/>
    <cellStyle name="Input 2 2 2 4 4" xfId="2251"/>
    <cellStyle name="Input 2 2 2 5" xfId="1333"/>
    <cellStyle name="Input 2 2 2 5 2" xfId="1871"/>
    <cellStyle name="Input 2 2 2 5 3" xfId="2353"/>
    <cellStyle name="Input 2 2 3" xfId="487"/>
    <cellStyle name="Input 2 2 3 2" xfId="1057"/>
    <cellStyle name="Input 2 2 3 2 2" xfId="1577"/>
    <cellStyle name="Input 2 2 3 2 3" xfId="2066"/>
    <cellStyle name="Input 2 2 3 3" xfId="1410"/>
    <cellStyle name="Input 2 2 3 3 2" xfId="1934"/>
    <cellStyle name="Input 2 2 3 3 3" xfId="2387"/>
    <cellStyle name="Input 2 2 3 4" xfId="979"/>
    <cellStyle name="Input 2 2 3 5" xfId="883"/>
    <cellStyle name="Input 2 2 3 6" xfId="868"/>
    <cellStyle name="Input 2 2 4" xfId="500"/>
    <cellStyle name="Input 2 2 4 2" xfId="1133"/>
    <cellStyle name="Input 2 2 4 3" xfId="1661"/>
    <cellStyle name="Input 2 2 4 4" xfId="2153"/>
    <cellStyle name="Input 2 2 5" xfId="559"/>
    <cellStyle name="Input 2 2 5 2" xfId="1250"/>
    <cellStyle name="Input 2 2 5 3" xfId="1786"/>
    <cellStyle name="Input 2 2 5 4" xfId="2271"/>
    <cellStyle name="Input 2 2 6" xfId="553"/>
    <cellStyle name="Input 2 2 6 2" xfId="1277"/>
    <cellStyle name="Input 2 2 6 3" xfId="1815"/>
    <cellStyle name="Input 2 2 6 4" xfId="2297"/>
    <cellStyle name="Input 2 3" xfId="474"/>
    <cellStyle name="Input 2 3 2" xfId="605"/>
    <cellStyle name="Input 2 3 2 2" xfId="1043"/>
    <cellStyle name="Input 2 3 2 2 2" xfId="1560"/>
    <cellStyle name="Input 2 3 2 2 3" xfId="2047"/>
    <cellStyle name="Input 2 3 2 3" xfId="1442"/>
    <cellStyle name="Input 2 3 2 3 2" xfId="1966"/>
    <cellStyle name="Input 2 3 2 3 3" xfId="2414"/>
    <cellStyle name="Input 2 3 2 4" xfId="1167"/>
    <cellStyle name="Input 2 3 2 5" xfId="1703"/>
    <cellStyle name="Input 2 3 2 6" xfId="2188"/>
    <cellStyle name="Input 2 3 3" xfId="701"/>
    <cellStyle name="Input 2 3 3 2" xfId="1108"/>
    <cellStyle name="Input 2 3 3 3" xfId="1631"/>
    <cellStyle name="Input 2 3 3 4" xfId="2122"/>
    <cellStyle name="Input 2 3 4" xfId="766"/>
    <cellStyle name="Input 2 3 4 2" xfId="1211"/>
    <cellStyle name="Input 2 3 4 3" xfId="1747"/>
    <cellStyle name="Input 2 3 4 4" xfId="2232"/>
    <cellStyle name="Input 2 3 5" xfId="1321"/>
    <cellStyle name="Input 2 3 5 2" xfId="1859"/>
    <cellStyle name="Input 2 3 5 3" xfId="2341"/>
    <cellStyle name="Input 2 4" xfId="492"/>
    <cellStyle name="Input 2 4 2" xfId="634"/>
    <cellStyle name="Input 2 4 2 2" xfId="1193"/>
    <cellStyle name="Input 2 4 2 3" xfId="1729"/>
    <cellStyle name="Input 2 4 2 4" xfId="2214"/>
    <cellStyle name="Input 2 4 3" xfId="696"/>
    <cellStyle name="Input 2 4 3 2" xfId="1064"/>
    <cellStyle name="Input 2 4 3 3" xfId="1584"/>
    <cellStyle name="Input 2 4 3 4" xfId="2073"/>
    <cellStyle name="Input 2 4 4" xfId="727"/>
    <cellStyle name="Input 2 4 4 2" xfId="998"/>
    <cellStyle name="Input 2 4 4 3" xfId="854"/>
    <cellStyle name="Input 2 4 4 4" xfId="943"/>
    <cellStyle name="Input 2 4 5" xfId="792"/>
    <cellStyle name="Input 2 4 5 2" xfId="1260"/>
    <cellStyle name="Input 2 4 5 3" xfId="1801"/>
    <cellStyle name="Input 2 4 5 4" xfId="2281"/>
    <cellStyle name="Input 2 4 6" xfId="829"/>
    <cellStyle name="Input 2 4 6 2" xfId="1269"/>
    <cellStyle name="Input 2 4 6 3" xfId="1809"/>
    <cellStyle name="Input 2 4 6 4" xfId="2290"/>
    <cellStyle name="Input 2 4 7" xfId="834"/>
    <cellStyle name="Input 2 4 7 2" xfId="1519"/>
    <cellStyle name="Input 2 4 7 3" xfId="2037"/>
    <cellStyle name="Input 2 4 7 4" xfId="2479"/>
    <cellStyle name="Input 2 4 8" xfId="1520"/>
    <cellStyle name="Input 2 4 8 2" xfId="2038"/>
    <cellStyle name="Input 2 4 8 3" xfId="2480"/>
    <cellStyle name="Input 2 4 9" xfId="964"/>
    <cellStyle name="Input 2 5" xfId="495"/>
    <cellStyle name="Input 2 5 2" xfId="974"/>
    <cellStyle name="Input 2 5 3" xfId="867"/>
    <cellStyle name="Input 2 5 4" xfId="935"/>
    <cellStyle name="Input 2_Original data" xfId="450"/>
    <cellStyle name="Input 3" xfId="1369"/>
    <cellStyle name="Input 4" xfId="1352"/>
    <cellStyle name="Input 4 2" xfId="1889"/>
    <cellStyle name="Input 4 3" xfId="2372"/>
    <cellStyle name="Linked Cell 2" xfId="40"/>
    <cellStyle name="Linked Cell 3" xfId="1372"/>
    <cellStyle name="Neutral 2" xfId="41"/>
    <cellStyle name="Neutral 3" xfId="428"/>
    <cellStyle name="Neutral 4" xfId="429"/>
    <cellStyle name="Normal" xfId="0" builtinId="0"/>
    <cellStyle name="Normal 10" xfId="2"/>
    <cellStyle name="Normal 2" xfId="3"/>
    <cellStyle name="Normal 2 2" xfId="430"/>
    <cellStyle name="Normal 2 2 2" xfId="431"/>
    <cellStyle name="Normal 2 3" xfId="432"/>
    <cellStyle name="Normal 2 3 2" xfId="842"/>
    <cellStyle name="Normal 2 4" xfId="606"/>
    <cellStyle name="Normal 2 5" xfId="1275"/>
    <cellStyle name="Normal 3" xfId="42"/>
    <cellStyle name="Normal 3 2" xfId="54"/>
    <cellStyle name="Normal 3 3" xfId="50"/>
    <cellStyle name="Normal 3 4" xfId="1361"/>
    <cellStyle name="Normal 3_Original data" xfId="448"/>
    <cellStyle name="Normal 4" xfId="433"/>
    <cellStyle name="Normal 4 2" xfId="434"/>
    <cellStyle name="Normal 4 2 2" xfId="643"/>
    <cellStyle name="Normal 5" xfId="435"/>
    <cellStyle name="Normal 5 2" xfId="839"/>
    <cellStyle name="Normal 6" xfId="436"/>
    <cellStyle name="Normal 6 2" xfId="844"/>
    <cellStyle name="Normal 7" xfId="437"/>
    <cellStyle name="Normal 8" xfId="438"/>
    <cellStyle name="Normal 9" xfId="439"/>
    <cellStyle name="Note 2" xfId="43"/>
    <cellStyle name="Note 2 2" xfId="55"/>
    <cellStyle name="Note 2 2 2" xfId="440"/>
    <cellStyle name="Note 2 2 2 2" xfId="455"/>
    <cellStyle name="Note 2 2 2 2 2" xfId="607"/>
    <cellStyle name="Note 2 2 2 2 2 2" xfId="1197"/>
    <cellStyle name="Note 2 2 2 2 2 2 2" xfId="1733"/>
    <cellStyle name="Note 2 2 2 2 2 2 3" xfId="2218"/>
    <cellStyle name="Note 2 2 2 2 2 3" xfId="1060"/>
    <cellStyle name="Note 2 2 2 2 2 3 2" xfId="1580"/>
    <cellStyle name="Note 2 2 2 2 2 3 3" xfId="2069"/>
    <cellStyle name="Note 2 2 2 2 2 4" xfId="994"/>
    <cellStyle name="Note 2 2 2 2 2 4 2" xfId="877"/>
    <cellStyle name="Note 2 2 2 2 2 4 3" xfId="920"/>
    <cellStyle name="Note 2 2 2 2 2 5" xfId="1264"/>
    <cellStyle name="Note 2 2 2 2 2 5 2" xfId="1805"/>
    <cellStyle name="Note 2 2 2 2 2 5 3" xfId="2285"/>
    <cellStyle name="Note 2 2 2 2 2 6" xfId="1273"/>
    <cellStyle name="Note 2 2 2 2 2 6 2" xfId="1813"/>
    <cellStyle name="Note 2 2 2 2 2 6 3" xfId="2294"/>
    <cellStyle name="Note 2 2 2 2 2 7" xfId="1521"/>
    <cellStyle name="Note 2 2 2 2 2 7 2" xfId="2039"/>
    <cellStyle name="Note 2 2 2 2 2 7 3" xfId="2481"/>
    <cellStyle name="Note 2 2 2 2 2 8" xfId="1522"/>
    <cellStyle name="Note 2 2 2 2 2 8 2" xfId="2040"/>
    <cellStyle name="Note 2 2 2 2 2 8 3" xfId="2482"/>
    <cellStyle name="Note 2 2 2 2 2 9" xfId="968"/>
    <cellStyle name="Note 2 2 2 2 3" xfId="675"/>
    <cellStyle name="Note 2 2 2 2 3 2" xfId="1168"/>
    <cellStyle name="Note 2 2 2 2 3 3" xfId="1704"/>
    <cellStyle name="Note 2 2 2 2 3 4" xfId="2189"/>
    <cellStyle name="Note 2 2 2 2 4" xfId="702"/>
    <cellStyle name="Note 2 2 2 2 5" xfId="767"/>
    <cellStyle name="Note 2 2 2 2 6" xfId="564"/>
    <cellStyle name="Note 2 2 2 3" xfId="464"/>
    <cellStyle name="Note 2 2 2 3 2" xfId="1419"/>
    <cellStyle name="Note 2 2 2 3 2 2" xfId="1943"/>
    <cellStyle name="Note 2 2 2 3 2 3" xfId="2396"/>
    <cellStyle name="Note 2 2 2 3 3" xfId="989"/>
    <cellStyle name="Note 2 2 2 3 4" xfId="879"/>
    <cellStyle name="Note 2 2 2 3 5" xfId="940"/>
    <cellStyle name="Note 2 2 2 4" xfId="509"/>
    <cellStyle name="Note 2 2 2 5" xfId="531"/>
    <cellStyle name="Note 2 2 2 6" xfId="520"/>
    <cellStyle name="Note 2 2 2 7" xfId="516"/>
    <cellStyle name="Note 2 2 2 8" xfId="523"/>
    <cellStyle name="Note 2 2 3" xfId="465"/>
    <cellStyle name="Note 2 2 3 2" xfId="608"/>
    <cellStyle name="Note 2 2 3 2 2" xfId="1076"/>
    <cellStyle name="Note 2 2 3 2 2 2" xfId="1597"/>
    <cellStyle name="Note 2 2 3 2 2 3" xfId="2087"/>
    <cellStyle name="Note 2 2 3 2 3" xfId="1459"/>
    <cellStyle name="Note 2 2 3 2 3 2" xfId="1983"/>
    <cellStyle name="Note 2 2 3 2 3 3" xfId="2431"/>
    <cellStyle name="Note 2 2 3 2 4" xfId="1169"/>
    <cellStyle name="Note 2 2 3 2 5" xfId="1705"/>
    <cellStyle name="Note 2 2 3 2 6" xfId="2190"/>
    <cellStyle name="Note 2 2 3 3" xfId="676"/>
    <cellStyle name="Note 2 2 3 3 2" xfId="1107"/>
    <cellStyle name="Note 2 2 3 3 3" xfId="1630"/>
    <cellStyle name="Note 2 2 3 3 4" xfId="2121"/>
    <cellStyle name="Note 2 2 3 4" xfId="703"/>
    <cellStyle name="Note 2 2 3 4 2" xfId="1042"/>
    <cellStyle name="Note 2 2 3 4 3" xfId="1559"/>
    <cellStyle name="Note 2 2 3 4 4" xfId="960"/>
    <cellStyle name="Note 2 2 3 5" xfId="768"/>
    <cellStyle name="Note 2 2 3 5 2" xfId="1210"/>
    <cellStyle name="Note 2 2 3 5 3" xfId="1746"/>
    <cellStyle name="Note 2 2 3 5 4" xfId="2231"/>
    <cellStyle name="Note 2 2 3 6" xfId="534"/>
    <cellStyle name="Note 2 2 3 6 2" xfId="1337"/>
    <cellStyle name="Note 2 2 3 6 3" xfId="1875"/>
    <cellStyle name="Note 2 2 3 6 4" xfId="2357"/>
    <cellStyle name="Note 2 2 4" xfId="483"/>
    <cellStyle name="Note 2 2 4 2" xfId="1414"/>
    <cellStyle name="Note 2 2 4 2 2" xfId="1938"/>
    <cellStyle name="Note 2 2 4 2 3" xfId="2391"/>
    <cellStyle name="Note 2 2 4 3" xfId="983"/>
    <cellStyle name="Note 2 2 4 4" xfId="862"/>
    <cellStyle name="Note 2 2 4 5" xfId="938"/>
    <cellStyle name="Note 2 2 5" xfId="504"/>
    <cellStyle name="Note 2 2 6" xfId="563"/>
    <cellStyle name="Note 2 2 7" xfId="555"/>
    <cellStyle name="Note 2 2 8" xfId="549"/>
    <cellStyle name="Note 2 2 9" xfId="733"/>
    <cellStyle name="Note 2 3" xfId="51"/>
    <cellStyle name="Note 2 3 2" xfId="468"/>
    <cellStyle name="Note 2 3 2 2" xfId="609"/>
    <cellStyle name="Note 2 3 2 2 2" xfId="1075"/>
    <cellStyle name="Note 2 3 2 2 2 2" xfId="1596"/>
    <cellStyle name="Note 2 3 2 2 2 3" xfId="2086"/>
    <cellStyle name="Note 2 3 2 2 3" xfId="1456"/>
    <cellStyle name="Note 2 3 2 2 3 2" xfId="1980"/>
    <cellStyle name="Note 2 3 2 2 3 3" xfId="2428"/>
    <cellStyle name="Note 2 3 2 2 4" xfId="1170"/>
    <cellStyle name="Note 2 3 2 2 5" xfId="1706"/>
    <cellStyle name="Note 2 3 2 2 6" xfId="2191"/>
    <cellStyle name="Note 2 3 2 3" xfId="677"/>
    <cellStyle name="Note 2 3 2 3 2" xfId="1106"/>
    <cellStyle name="Note 2 3 2 3 3" xfId="1629"/>
    <cellStyle name="Note 2 3 2 3 4" xfId="2120"/>
    <cellStyle name="Note 2 3 2 4" xfId="704"/>
    <cellStyle name="Note 2 3 2 4 2" xfId="1041"/>
    <cellStyle name="Note 2 3 2 4 3" xfId="1558"/>
    <cellStyle name="Note 2 3 2 4 4" xfId="932"/>
    <cellStyle name="Note 2 3 2 5" xfId="769"/>
    <cellStyle name="Note 2 3 2 5 2" xfId="1229"/>
    <cellStyle name="Note 2 3 2 5 3" xfId="1765"/>
    <cellStyle name="Note 2 3 2 5 4" xfId="2250"/>
    <cellStyle name="Note 2 3 2 6" xfId="566"/>
    <cellStyle name="Note 2 3 2 6 2" xfId="1334"/>
    <cellStyle name="Note 2 3 2 6 3" xfId="1872"/>
    <cellStyle name="Note 2 3 2 6 4" xfId="2354"/>
    <cellStyle name="Note 2 3 3" xfId="486"/>
    <cellStyle name="Note 2 3 3 2" xfId="1129"/>
    <cellStyle name="Note 2 3 3 2 2" xfId="1657"/>
    <cellStyle name="Note 2 3 3 2 3" xfId="2149"/>
    <cellStyle name="Note 2 3 3 3" xfId="1411"/>
    <cellStyle name="Note 2 3 3 3 2" xfId="1935"/>
    <cellStyle name="Note 2 3 3 3 3" xfId="2388"/>
    <cellStyle name="Note 2 3 3 4" xfId="980"/>
    <cellStyle name="Note 2 3 3 5" xfId="864"/>
    <cellStyle name="Note 2 3 3 6" xfId="1921"/>
    <cellStyle name="Note 2 3 4" xfId="501"/>
    <cellStyle name="Note 2 3 4 2" xfId="1132"/>
    <cellStyle name="Note 2 3 4 3" xfId="1660"/>
    <cellStyle name="Note 2 3 4 4" xfId="2152"/>
    <cellStyle name="Note 2 3 5" xfId="565"/>
    <cellStyle name="Note 2 3 5 2" xfId="1058"/>
    <cellStyle name="Note 2 3 5 3" xfId="1578"/>
    <cellStyle name="Note 2 3 5 4" xfId="2067"/>
    <cellStyle name="Note 2 3 6" xfId="558"/>
    <cellStyle name="Note 2 3 6 2" xfId="1249"/>
    <cellStyle name="Note 2 3 6 3" xfId="1785"/>
    <cellStyle name="Note 2 3 6 4" xfId="2270"/>
    <cellStyle name="Note 2 3 7" xfId="552"/>
    <cellStyle name="Note 2 3 7 2" xfId="1278"/>
    <cellStyle name="Note 2 3 7 3" xfId="1816"/>
    <cellStyle name="Note 2 3 7 4" xfId="2298"/>
    <cellStyle name="Note 2 3 8" xfId="796"/>
    <cellStyle name="Note 2 4" xfId="78"/>
    <cellStyle name="Note 2 4 2" xfId="458"/>
    <cellStyle name="Note 2 4 2 2" xfId="610"/>
    <cellStyle name="Note 2 4 2 2 2" xfId="1074"/>
    <cellStyle name="Note 2 4 2 2 2 2" xfId="1595"/>
    <cellStyle name="Note 2 4 2 2 2 3" xfId="2085"/>
    <cellStyle name="Note 2 4 2 2 3" xfId="1461"/>
    <cellStyle name="Note 2 4 2 2 3 2" xfId="1985"/>
    <cellStyle name="Note 2 4 2 2 3 3" xfId="2433"/>
    <cellStyle name="Note 2 4 2 2 4" xfId="1171"/>
    <cellStyle name="Note 2 4 2 2 5" xfId="1707"/>
    <cellStyle name="Note 2 4 2 2 6" xfId="2192"/>
    <cellStyle name="Note 2 4 2 3" xfId="678"/>
    <cellStyle name="Note 2 4 2 3 2" xfId="1105"/>
    <cellStyle name="Note 2 4 2 3 3" xfId="1628"/>
    <cellStyle name="Note 2 4 2 3 4" xfId="2119"/>
    <cellStyle name="Note 2 4 2 4" xfId="705"/>
    <cellStyle name="Note 2 4 2 4 2" xfId="1040"/>
    <cellStyle name="Note 2 4 2 4 3" xfId="1557"/>
    <cellStyle name="Note 2 4 2 4 4" xfId="1902"/>
    <cellStyle name="Note 2 4 2 5" xfId="770"/>
    <cellStyle name="Note 2 4 2 5 2" xfId="1209"/>
    <cellStyle name="Note 2 4 2 5 3" xfId="1745"/>
    <cellStyle name="Note 2 4 2 5 4" xfId="2230"/>
    <cellStyle name="Note 2 4 2 6" xfId="567"/>
    <cellStyle name="Note 2 4 2 6 2" xfId="1339"/>
    <cellStyle name="Note 2 4 2 6 3" xfId="1877"/>
    <cellStyle name="Note 2 4 2 6 4" xfId="2359"/>
    <cellStyle name="Note 2 4 3" xfId="480"/>
    <cellStyle name="Note 2 4 3 2" xfId="1128"/>
    <cellStyle name="Note 2 4 3 2 2" xfId="1656"/>
    <cellStyle name="Note 2 4 3 2 3" xfId="2148"/>
    <cellStyle name="Note 2 4 3 3" xfId="1416"/>
    <cellStyle name="Note 2 4 3 3 2" xfId="1940"/>
    <cellStyle name="Note 2 4 3 3 3" xfId="2393"/>
    <cellStyle name="Note 2 4 3 4" xfId="986"/>
    <cellStyle name="Note 2 4 3 5" xfId="880"/>
    <cellStyle name="Note 2 4 3 6" xfId="939"/>
    <cellStyle name="Note 2 4 4" xfId="506"/>
    <cellStyle name="Note 2 4 4 2" xfId="1125"/>
    <cellStyle name="Note 2 4 4 3" xfId="1653"/>
    <cellStyle name="Note 2 4 4 4" xfId="2144"/>
    <cellStyle name="Note 2 4 5" xfId="545"/>
    <cellStyle name="Note 2 4 5 2" xfId="1122"/>
    <cellStyle name="Note 2 4 5 3" xfId="1650"/>
    <cellStyle name="Note 2 4 5 4" xfId="2141"/>
    <cellStyle name="Note 2 4 6" xfId="526"/>
    <cellStyle name="Note 2 4 6 2" xfId="1245"/>
    <cellStyle name="Note 2 4 6 3" xfId="1781"/>
    <cellStyle name="Note 2 4 6 4" xfId="2266"/>
    <cellStyle name="Note 2 4 7" xfId="539"/>
    <cellStyle name="Note 2 4 7 2" xfId="1282"/>
    <cellStyle name="Note 2 4 7 3" xfId="1820"/>
    <cellStyle name="Note 2 4 7 4" xfId="2302"/>
    <cellStyle name="Note 2 4 8" xfId="541"/>
    <cellStyle name="Note 2 5" xfId="473"/>
    <cellStyle name="Note 2 5 2" xfId="611"/>
    <cellStyle name="Note 2 5 2 2" xfId="1073"/>
    <cellStyle name="Note 2 5 2 2 2" xfId="1594"/>
    <cellStyle name="Note 2 5 2 2 3" xfId="2084"/>
    <cellStyle name="Note 2 5 2 3" xfId="1445"/>
    <cellStyle name="Note 2 5 2 3 2" xfId="1969"/>
    <cellStyle name="Note 2 5 2 3 3" xfId="2417"/>
    <cellStyle name="Note 2 5 2 4" xfId="1172"/>
    <cellStyle name="Note 2 5 2 5" xfId="1708"/>
    <cellStyle name="Note 2 5 2 6" xfId="2193"/>
    <cellStyle name="Note 2 5 3" xfId="679"/>
    <cellStyle name="Note 2 5 3 2" xfId="1104"/>
    <cellStyle name="Note 2 5 3 3" xfId="1627"/>
    <cellStyle name="Note 2 5 3 4" xfId="2118"/>
    <cellStyle name="Note 2 5 4" xfId="706"/>
    <cellStyle name="Note 2 5 4 2" xfId="1039"/>
    <cellStyle name="Note 2 5 4 3" xfId="1556"/>
    <cellStyle name="Note 2 5 4 4" xfId="959"/>
    <cellStyle name="Note 2 5 5" xfId="771"/>
    <cellStyle name="Note 2 5 5 2" xfId="1208"/>
    <cellStyle name="Note 2 5 5 3" xfId="1744"/>
    <cellStyle name="Note 2 5 5 4" xfId="2229"/>
    <cellStyle name="Note 2 5 6" xfId="535"/>
    <cellStyle name="Note 2 5 6 2" xfId="1324"/>
    <cellStyle name="Note 2 5 6 3" xfId="1862"/>
    <cellStyle name="Note 2 5 6 4" xfId="2344"/>
    <cellStyle name="Note 2 6" xfId="491"/>
    <cellStyle name="Note 2 6 2" xfId="635"/>
    <cellStyle name="Note 2 6 2 2" xfId="1194"/>
    <cellStyle name="Note 2 6 2 3" xfId="1730"/>
    <cellStyle name="Note 2 6 2 4" xfId="2215"/>
    <cellStyle name="Note 2 6 3" xfId="697"/>
    <cellStyle name="Note 2 6 3 2" xfId="1063"/>
    <cellStyle name="Note 2 6 3 3" xfId="1583"/>
    <cellStyle name="Note 2 6 3 4" xfId="2072"/>
    <cellStyle name="Note 2 6 4" xfId="728"/>
    <cellStyle name="Note 2 6 4 2" xfId="997"/>
    <cellStyle name="Note 2 6 4 3" xfId="855"/>
    <cellStyle name="Note 2 6 4 4" xfId="921"/>
    <cellStyle name="Note 2 6 5" xfId="793"/>
    <cellStyle name="Note 2 6 5 2" xfId="1261"/>
    <cellStyle name="Note 2 6 5 3" xfId="1802"/>
    <cellStyle name="Note 2 6 5 4" xfId="2282"/>
    <cellStyle name="Note 2 6 6" xfId="830"/>
    <cellStyle name="Note 2 6 6 2" xfId="1270"/>
    <cellStyle name="Note 2 6 6 3" xfId="1810"/>
    <cellStyle name="Note 2 6 6 4" xfId="2291"/>
    <cellStyle name="Note 2 6 7" xfId="835"/>
    <cellStyle name="Note 2 6 7 2" xfId="1523"/>
    <cellStyle name="Note 2 6 7 3" xfId="2041"/>
    <cellStyle name="Note 2 6 7 4" xfId="2483"/>
    <cellStyle name="Note 2 6 8" xfId="1524"/>
    <cellStyle name="Note 2 6 8 2" xfId="2042"/>
    <cellStyle name="Note 2 6 8 3" xfId="2484"/>
    <cellStyle name="Note 2 6 9" xfId="965"/>
    <cellStyle name="Note 2 7" xfId="496"/>
    <cellStyle name="Note 2 7 2" xfId="975"/>
    <cellStyle name="Note 2 7 3" xfId="885"/>
    <cellStyle name="Note 2 7 4" xfId="915"/>
    <cellStyle name="Note 2_Original data" xfId="445"/>
    <cellStyle name="Note 3" xfId="441"/>
    <cellStyle name="Note 3 2" xfId="454"/>
    <cellStyle name="Note 3 2 2" xfId="612"/>
    <cellStyle name="Note 3 2 2 2" xfId="1072"/>
    <cellStyle name="Note 3 2 2 2 2" xfId="1593"/>
    <cellStyle name="Note 3 2 2 2 3" xfId="2083"/>
    <cellStyle name="Note 3 2 2 3" xfId="1464"/>
    <cellStyle name="Note 3 2 2 3 2" xfId="1988"/>
    <cellStyle name="Note 3 2 2 3 3" xfId="2436"/>
    <cellStyle name="Note 3 2 2 4" xfId="1173"/>
    <cellStyle name="Note 3 2 2 5" xfId="1709"/>
    <cellStyle name="Note 3 2 2 6" xfId="2194"/>
    <cellStyle name="Note 3 2 3" xfId="680"/>
    <cellStyle name="Note 3 2 3 2" xfId="1103"/>
    <cellStyle name="Note 3 2 3 3" xfId="1626"/>
    <cellStyle name="Note 3 2 3 4" xfId="2117"/>
    <cellStyle name="Note 3 2 4" xfId="707"/>
    <cellStyle name="Note 3 2 4 2" xfId="1038"/>
    <cellStyle name="Note 3 2 4 3" xfId="1555"/>
    <cellStyle name="Note 3 2 4 4" xfId="931"/>
    <cellStyle name="Note 3 2 5" xfId="772"/>
    <cellStyle name="Note 3 2 5 2" xfId="1228"/>
    <cellStyle name="Note 3 2 5 3" xfId="1764"/>
    <cellStyle name="Note 3 2 5 4" xfId="2249"/>
    <cellStyle name="Note 3 2 6" xfId="568"/>
    <cellStyle name="Note 3 2 6 2" xfId="1341"/>
    <cellStyle name="Note 3 2 6 3" xfId="1879"/>
    <cellStyle name="Note 3 2 6 4" xfId="2361"/>
    <cellStyle name="Note 3 3" xfId="463"/>
    <cellStyle name="Note 3 3 2" xfId="1141"/>
    <cellStyle name="Note 3 3 2 2" xfId="1669"/>
    <cellStyle name="Note 3 3 2 3" xfId="2161"/>
    <cellStyle name="Note 3 3 3" xfId="1375"/>
    <cellStyle name="Note 3 3 4" xfId="990"/>
    <cellStyle name="Note 3 3 5" xfId="858"/>
    <cellStyle name="Note 3 3 6" xfId="1905"/>
    <cellStyle name="Note 3 4" xfId="510"/>
    <cellStyle name="Note 3 4 2" xfId="1420"/>
    <cellStyle name="Note 3 4 2 2" xfId="1944"/>
    <cellStyle name="Note 3 4 2 3" xfId="2397"/>
    <cellStyle name="Note 3 4 3" xfId="1117"/>
    <cellStyle name="Note 3 4 4" xfId="1645"/>
    <cellStyle name="Note 3 4 5" xfId="2136"/>
    <cellStyle name="Note 3 5" xfId="530"/>
    <cellStyle name="Note 3 5 2" xfId="1120"/>
    <cellStyle name="Note 3 5 3" xfId="1648"/>
    <cellStyle name="Note 3 5 4" xfId="2139"/>
    <cellStyle name="Note 3 6" xfId="519"/>
    <cellStyle name="Note 3 6 2" xfId="1242"/>
    <cellStyle name="Note 3 6 3" xfId="1778"/>
    <cellStyle name="Note 3 6 4" xfId="2263"/>
    <cellStyle name="Note 3 7" xfId="515"/>
    <cellStyle name="Note 3 7 2" xfId="1284"/>
    <cellStyle name="Note 3 7 3" xfId="1822"/>
    <cellStyle name="Note 3 7 4" xfId="2304"/>
    <cellStyle name="Note 3 8" xfId="522"/>
    <cellStyle name="Note 4" xfId="442"/>
    <cellStyle name="Note 4 2" xfId="453"/>
    <cellStyle name="Note 4 2 2" xfId="613"/>
    <cellStyle name="Note 4 2 2 2" xfId="1071"/>
    <cellStyle name="Note 4 2 2 2 2" xfId="1592"/>
    <cellStyle name="Note 4 2 2 2 3" xfId="2082"/>
    <cellStyle name="Note 4 2 2 3" xfId="1465"/>
    <cellStyle name="Note 4 2 2 3 2" xfId="1989"/>
    <cellStyle name="Note 4 2 2 3 3" xfId="2437"/>
    <cellStyle name="Note 4 2 2 4" xfId="1174"/>
    <cellStyle name="Note 4 2 2 5" xfId="1710"/>
    <cellStyle name="Note 4 2 2 6" xfId="2195"/>
    <cellStyle name="Note 4 2 3" xfId="681"/>
    <cellStyle name="Note 4 2 3 2" xfId="1102"/>
    <cellStyle name="Note 4 2 3 3" xfId="1625"/>
    <cellStyle name="Note 4 2 3 4" xfId="2116"/>
    <cellStyle name="Note 4 2 4" xfId="708"/>
    <cellStyle name="Note 4 2 4 2" xfId="1037"/>
    <cellStyle name="Note 4 2 4 3" xfId="1554"/>
    <cellStyle name="Note 4 2 4 4" xfId="1906"/>
    <cellStyle name="Note 4 2 5" xfId="773"/>
    <cellStyle name="Note 4 2 5 2" xfId="1207"/>
    <cellStyle name="Note 4 2 5 3" xfId="1743"/>
    <cellStyle name="Note 4 2 5 4" xfId="2228"/>
    <cellStyle name="Note 4 2 6" xfId="536"/>
    <cellStyle name="Note 4 2 6 2" xfId="1342"/>
    <cellStyle name="Note 4 2 6 3" xfId="1880"/>
    <cellStyle name="Note 4 2 6 4" xfId="2362"/>
    <cellStyle name="Note 4 3" xfId="462"/>
    <cellStyle name="Note 4 3 2" xfId="1140"/>
    <cellStyle name="Note 4 3 2 2" xfId="1668"/>
    <cellStyle name="Note 4 3 2 3" xfId="2160"/>
    <cellStyle name="Note 4 3 3" xfId="1421"/>
    <cellStyle name="Note 4 3 3 2" xfId="1945"/>
    <cellStyle name="Note 4 3 3 3" xfId="2398"/>
    <cellStyle name="Note 4 3 4" xfId="991"/>
    <cellStyle name="Note 4 3 5" xfId="878"/>
    <cellStyle name="Note 4 3 6" xfId="919"/>
    <cellStyle name="Note 4 4" xfId="511"/>
    <cellStyle name="Note 4 4 2" xfId="1116"/>
    <cellStyle name="Note 4 4 3" xfId="1644"/>
    <cellStyle name="Note 4 4 4" xfId="2135"/>
    <cellStyle name="Note 4 5" xfId="529"/>
    <cellStyle name="Note 4 5 2" xfId="1119"/>
    <cellStyle name="Note 4 5 3" xfId="1647"/>
    <cellStyle name="Note 4 5 4" xfId="2138"/>
    <cellStyle name="Note 4 6" xfId="518"/>
    <cellStyle name="Note 4 6 2" xfId="1241"/>
    <cellStyle name="Note 4 6 3" xfId="1777"/>
    <cellStyle name="Note 4 6 4" xfId="2262"/>
    <cellStyle name="Note 4 7" xfId="514"/>
    <cellStyle name="Note 4 7 2" xfId="1285"/>
    <cellStyle name="Note 4 7 3" xfId="1823"/>
    <cellStyle name="Note 4 7 4" xfId="2305"/>
    <cellStyle name="Note 4 8" xfId="521"/>
    <cellStyle name="Note 5" xfId="1353"/>
    <cellStyle name="Note 5 2" xfId="1890"/>
    <cellStyle name="Note 5 3" xfId="2373"/>
    <cellStyle name="Output 2" xfId="44"/>
    <cellStyle name="Output 2 10" xfId="614"/>
    <cellStyle name="Output 2 10 2" xfId="682"/>
    <cellStyle name="Output 2 10 2 2" xfId="1036"/>
    <cellStyle name="Output 2 10 2 2 2" xfId="1553"/>
    <cellStyle name="Output 2 10 2 2 3" xfId="958"/>
    <cellStyle name="Output 2 10 2 3" xfId="1452"/>
    <cellStyle name="Output 2 10 2 3 2" xfId="1976"/>
    <cellStyle name="Output 2 10 2 3 3" xfId="2424"/>
    <cellStyle name="Output 2 10 2 4" xfId="1175"/>
    <cellStyle name="Output 2 10 2 5" xfId="1711"/>
    <cellStyle name="Output 2 10 2 6" xfId="2196"/>
    <cellStyle name="Output 2 10 3" xfId="709"/>
    <cellStyle name="Output 2 10 3 2" xfId="1101"/>
    <cellStyle name="Output 2 10 3 3" xfId="1624"/>
    <cellStyle name="Output 2 10 3 4" xfId="2115"/>
    <cellStyle name="Output 2 10 4" xfId="774"/>
    <cellStyle name="Output 2 10 4 2" xfId="1227"/>
    <cellStyle name="Output 2 10 4 3" xfId="1763"/>
    <cellStyle name="Output 2 10 4 4" xfId="2248"/>
    <cellStyle name="Output 2 10 5" xfId="1330"/>
    <cellStyle name="Output 2 10 5 2" xfId="1868"/>
    <cellStyle name="Output 2 10 5 3" xfId="2350"/>
    <cellStyle name="Output 2 11" xfId="615"/>
    <cellStyle name="Output 2 11 2" xfId="683"/>
    <cellStyle name="Output 2 11 2 2" xfId="1035"/>
    <cellStyle name="Output 2 11 2 2 2" xfId="1552"/>
    <cellStyle name="Output 2 11 2 2 3" xfId="930"/>
    <cellStyle name="Output 2 11 2 3" xfId="1443"/>
    <cellStyle name="Output 2 11 2 3 2" xfId="1967"/>
    <cellStyle name="Output 2 11 2 3 3" xfId="2415"/>
    <cellStyle name="Output 2 11 2 4" xfId="1176"/>
    <cellStyle name="Output 2 11 2 5" xfId="1712"/>
    <cellStyle name="Output 2 11 2 6" xfId="2197"/>
    <cellStyle name="Output 2 11 3" xfId="710"/>
    <cellStyle name="Output 2 11 3 2" xfId="1100"/>
    <cellStyle name="Output 2 11 3 3" xfId="1623"/>
    <cellStyle name="Output 2 11 3 4" xfId="2114"/>
    <cellStyle name="Output 2 11 4" xfId="775"/>
    <cellStyle name="Output 2 11 4 2" xfId="1206"/>
    <cellStyle name="Output 2 11 4 3" xfId="1742"/>
    <cellStyle name="Output 2 11 4 4" xfId="2227"/>
    <cellStyle name="Output 2 11 5" xfId="1322"/>
    <cellStyle name="Output 2 11 5 2" xfId="1860"/>
    <cellStyle name="Output 2 11 5 3" xfId="2342"/>
    <cellStyle name="Output 2 12" xfId="636"/>
    <cellStyle name="Output 2 12 2" xfId="698"/>
    <cellStyle name="Output 2 12 2 2" xfId="1195"/>
    <cellStyle name="Output 2 12 2 3" xfId="1731"/>
    <cellStyle name="Output 2 12 2 4" xfId="2216"/>
    <cellStyle name="Output 2 12 3" xfId="729"/>
    <cellStyle name="Output 2 12 3 2" xfId="1062"/>
    <cellStyle name="Output 2 12 3 3" xfId="1582"/>
    <cellStyle name="Output 2 12 3 4" xfId="2071"/>
    <cellStyle name="Output 2 12 4" xfId="794"/>
    <cellStyle name="Output 2 12 4 2" xfId="996"/>
    <cellStyle name="Output 2 12 4 3" xfId="876"/>
    <cellStyle name="Output 2 12 4 4" xfId="1924"/>
    <cellStyle name="Output 2 12 5" xfId="831"/>
    <cellStyle name="Output 2 12 5 2" xfId="1262"/>
    <cellStyle name="Output 2 12 5 3" xfId="1803"/>
    <cellStyle name="Output 2 12 5 4" xfId="2283"/>
    <cellStyle name="Output 2 12 6" xfId="836"/>
    <cellStyle name="Output 2 12 6 2" xfId="1271"/>
    <cellStyle name="Output 2 12 6 3" xfId="1811"/>
    <cellStyle name="Output 2 12 6 4" xfId="2292"/>
    <cellStyle name="Output 2 12 7" xfId="1525"/>
    <cellStyle name="Output 2 12 7 2" xfId="2043"/>
    <cellStyle name="Output 2 12 7 3" xfId="2485"/>
    <cellStyle name="Output 2 12 8" xfId="1526"/>
    <cellStyle name="Output 2 12 8 2" xfId="2044"/>
    <cellStyle name="Output 2 12 8 3" xfId="2486"/>
    <cellStyle name="Output 2 12 9" xfId="966"/>
    <cellStyle name="Output 2 13" xfId="497"/>
    <cellStyle name="Output 2 13 2" xfId="976"/>
    <cellStyle name="Output 2 13 3" xfId="866"/>
    <cellStyle name="Output 2 13 4" xfId="916"/>
    <cellStyle name="Output 2 2" xfId="52"/>
    <cellStyle name="Output 2 2 2" xfId="447"/>
    <cellStyle name="Output 2 2 2 2" xfId="451"/>
    <cellStyle name="Output 2 2 2 2 2" xfId="616"/>
    <cellStyle name="Output 2 2 2 2 2 2" xfId="1034"/>
    <cellStyle name="Output 2 2 2 2 2 2 2" xfId="1551"/>
    <cellStyle name="Output 2 2 2 2 2 2 3" xfId="1910"/>
    <cellStyle name="Output 2 2 2 2 2 3" xfId="1434"/>
    <cellStyle name="Output 2 2 2 2 2 3 2" xfId="1958"/>
    <cellStyle name="Output 2 2 2 2 2 3 3" xfId="2408"/>
    <cellStyle name="Output 2 2 2 2 2 4" xfId="1177"/>
    <cellStyle name="Output 2 2 2 2 2 5" xfId="1713"/>
    <cellStyle name="Output 2 2 2 2 2 6" xfId="2198"/>
    <cellStyle name="Output 2 2 2 2 3" xfId="684"/>
    <cellStyle name="Output 2 2 2 2 3 2" xfId="1099"/>
    <cellStyle name="Output 2 2 2 2 3 3" xfId="1622"/>
    <cellStyle name="Output 2 2 2 2 3 4" xfId="2113"/>
    <cellStyle name="Output 2 2 2 2 4" xfId="711"/>
    <cellStyle name="Output 2 2 2 2 4 2" xfId="1205"/>
    <cellStyle name="Output 2 2 2 2 4 3" xfId="1741"/>
    <cellStyle name="Output 2 2 2 2 4 4" xfId="2226"/>
    <cellStyle name="Output 2 2 2 2 5" xfId="776"/>
    <cellStyle name="Output 2 2 2 2 5 2" xfId="1288"/>
    <cellStyle name="Output 2 2 2 2 5 3" xfId="1826"/>
    <cellStyle name="Output 2 2 2 2 5 4" xfId="2308"/>
    <cellStyle name="Output 2 2 2 3" xfId="452"/>
    <cellStyle name="Output 2 2 2 3 2" xfId="617"/>
    <cellStyle name="Output 2 2 2 3 2 2" xfId="1033"/>
    <cellStyle name="Output 2 2 2 3 2 2 2" xfId="1550"/>
    <cellStyle name="Output 2 2 2 3 2 2 3" xfId="957"/>
    <cellStyle name="Output 2 2 2 3 2 3" xfId="1466"/>
    <cellStyle name="Output 2 2 2 3 2 3 2" xfId="1990"/>
    <cellStyle name="Output 2 2 2 3 2 3 3" xfId="2438"/>
    <cellStyle name="Output 2 2 2 3 2 4" xfId="1178"/>
    <cellStyle name="Output 2 2 2 3 2 5" xfId="1714"/>
    <cellStyle name="Output 2 2 2 3 2 6" xfId="2199"/>
    <cellStyle name="Output 2 2 2 3 3" xfId="685"/>
    <cellStyle name="Output 2 2 2 3 3 2" xfId="1098"/>
    <cellStyle name="Output 2 2 2 3 3 3" xfId="1621"/>
    <cellStyle name="Output 2 2 2 3 3 4" xfId="2112"/>
    <cellStyle name="Output 2 2 2 3 4" xfId="712"/>
    <cellStyle name="Output 2 2 2 3 4 2" xfId="1226"/>
    <cellStyle name="Output 2 2 2 3 4 3" xfId="1762"/>
    <cellStyle name="Output 2 2 2 3 4 4" xfId="2247"/>
    <cellStyle name="Output 2 2 2 3 5" xfId="777"/>
    <cellStyle name="Output 2 2 2 3 5 2" xfId="1343"/>
    <cellStyle name="Output 2 2 2 3 5 3" xfId="1881"/>
    <cellStyle name="Output 2 2 2 3 5 4" xfId="2363"/>
    <cellStyle name="Output 2 2 2 4" xfId="512"/>
    <cellStyle name="Output 2 2 2 4 2" xfId="1118"/>
    <cellStyle name="Output 2 2 2 4 2 2" xfId="1646"/>
    <cellStyle name="Output 2 2 2 4 2 3" xfId="2137"/>
    <cellStyle name="Output 2 2 2 4 3" xfId="1422"/>
    <cellStyle name="Output 2 2 2 4 3 2" xfId="1946"/>
    <cellStyle name="Output 2 2 2 4 3 3" xfId="2399"/>
    <cellStyle name="Output 2 2 2 4 4" xfId="992"/>
    <cellStyle name="Output 2 2 2 4 5" xfId="857"/>
    <cellStyle name="Output 2 2 2 4 6" xfId="941"/>
    <cellStyle name="Output 2 2 2 5" xfId="528"/>
    <cellStyle name="Output 2 2 2 5 2" xfId="1115"/>
    <cellStyle name="Output 2 2 2 5 3" xfId="1643"/>
    <cellStyle name="Output 2 2 2 5 4" xfId="2134"/>
    <cellStyle name="Output 2 2 2 6" xfId="517"/>
    <cellStyle name="Output 2 2 2 6 2" xfId="1240"/>
    <cellStyle name="Output 2 2 2 6 3" xfId="1776"/>
    <cellStyle name="Output 2 2 2 6 4" xfId="2261"/>
    <cellStyle name="Output 2 2 2 7" xfId="513"/>
    <cellStyle name="Output 2 2 2 7 2" xfId="1286"/>
    <cellStyle name="Output 2 2 2 7 3" xfId="1824"/>
    <cellStyle name="Output 2 2 2 7 4" xfId="2306"/>
    <cellStyle name="Output 2 2 3" xfId="467"/>
    <cellStyle name="Output 2 2 3 2" xfId="618"/>
    <cellStyle name="Output 2 2 3 2 2" xfId="1032"/>
    <cellStyle name="Output 2 2 3 2 2 2" xfId="1549"/>
    <cellStyle name="Output 2 2 3 2 2 3" xfId="929"/>
    <cellStyle name="Output 2 2 3 2 3" xfId="1457"/>
    <cellStyle name="Output 2 2 3 2 3 2" xfId="1981"/>
    <cellStyle name="Output 2 2 3 2 3 3" xfId="2429"/>
    <cellStyle name="Output 2 2 3 2 4" xfId="1179"/>
    <cellStyle name="Output 2 2 3 2 5" xfId="1715"/>
    <cellStyle name="Output 2 2 3 2 6" xfId="2200"/>
    <cellStyle name="Output 2 2 3 3" xfId="686"/>
    <cellStyle name="Output 2 2 3 3 2" xfId="1097"/>
    <cellStyle name="Output 2 2 3 3 3" xfId="1620"/>
    <cellStyle name="Output 2 2 3 3 4" xfId="2111"/>
    <cellStyle name="Output 2 2 3 4" xfId="713"/>
    <cellStyle name="Output 2 2 3 4 2" xfId="1204"/>
    <cellStyle name="Output 2 2 3 4 3" xfId="1740"/>
    <cellStyle name="Output 2 2 3 4 4" xfId="2225"/>
    <cellStyle name="Output 2 2 3 5" xfId="778"/>
    <cellStyle name="Output 2 2 3 5 2" xfId="1335"/>
    <cellStyle name="Output 2 2 3 5 3" xfId="1873"/>
    <cellStyle name="Output 2 2 3 5 4" xfId="2355"/>
    <cellStyle name="Output 2 2 4" xfId="485"/>
    <cellStyle name="Output 2 2 4 2" xfId="1059"/>
    <cellStyle name="Output 2 2 4 2 2" xfId="1579"/>
    <cellStyle name="Output 2 2 4 2 3" xfId="2068"/>
    <cellStyle name="Output 2 2 4 3" xfId="1412"/>
    <cellStyle name="Output 2 2 4 3 2" xfId="1936"/>
    <cellStyle name="Output 2 2 4 3 3" xfId="2389"/>
    <cellStyle name="Output 2 2 4 4" xfId="981"/>
    <cellStyle name="Output 2 2 4 5" xfId="882"/>
    <cellStyle name="Output 2 2 4 6" xfId="937"/>
    <cellStyle name="Output 2 2 5" xfId="502"/>
    <cellStyle name="Output 2 2 5 2" xfId="1131"/>
    <cellStyle name="Output 2 2 5 3" xfId="1659"/>
    <cellStyle name="Output 2 2 5 4" xfId="2151"/>
    <cellStyle name="Output 2 2 6" xfId="557"/>
    <cellStyle name="Output 2 2 6 2" xfId="1248"/>
    <cellStyle name="Output 2 2 6 3" xfId="1784"/>
    <cellStyle name="Output 2 2 6 4" xfId="2269"/>
    <cellStyle name="Output 2 2 7" xfId="551"/>
    <cellStyle name="Output 2 2 7 2" xfId="1279"/>
    <cellStyle name="Output 2 2 7 3" xfId="1817"/>
    <cellStyle name="Output 2 2 7 4" xfId="2299"/>
    <cellStyle name="Output 2 2_Original data" xfId="449"/>
    <cellStyle name="Output 2 3" xfId="79"/>
    <cellStyle name="Output 2 3 2" xfId="457"/>
    <cellStyle name="Output 2 3 2 2" xfId="619"/>
    <cellStyle name="Output 2 3 2 2 2" xfId="1031"/>
    <cellStyle name="Output 2 3 2 2 2 2" xfId="1548"/>
    <cellStyle name="Output 2 3 2 2 2 3" xfId="1914"/>
    <cellStyle name="Output 2 3 2 2 3" xfId="1429"/>
    <cellStyle name="Output 2 3 2 2 3 2" xfId="1953"/>
    <cellStyle name="Output 2 3 2 2 3 3" xfId="2403"/>
    <cellStyle name="Output 2 3 2 2 4" xfId="1180"/>
    <cellStyle name="Output 2 3 2 2 5" xfId="1716"/>
    <cellStyle name="Output 2 3 2 2 6" xfId="2201"/>
    <cellStyle name="Output 2 3 2 3" xfId="687"/>
    <cellStyle name="Output 2 3 2 3 2" xfId="1096"/>
    <cellStyle name="Output 2 3 2 3 3" xfId="1619"/>
    <cellStyle name="Output 2 3 2 3 4" xfId="2110"/>
    <cellStyle name="Output 2 3 2 4" xfId="714"/>
    <cellStyle name="Output 2 3 2 4 2" xfId="1203"/>
    <cellStyle name="Output 2 3 2 4 3" xfId="1739"/>
    <cellStyle name="Output 2 3 2 4 4" xfId="2224"/>
    <cellStyle name="Output 2 3 2 5" xfId="779"/>
    <cellStyle name="Output 2 3 2 5 2" xfId="1287"/>
    <cellStyle name="Output 2 3 2 5 3" xfId="1825"/>
    <cellStyle name="Output 2 3 2 5 4" xfId="2307"/>
    <cellStyle name="Output 2 3 3" xfId="479"/>
    <cellStyle name="Output 2 3 3 2" xfId="620"/>
    <cellStyle name="Output 2 3 3 2 2" xfId="1030"/>
    <cellStyle name="Output 2 3 3 2 2 2" xfId="1547"/>
    <cellStyle name="Output 2 3 3 2 2 3" xfId="956"/>
    <cellStyle name="Output 2 3 3 2 3" xfId="1462"/>
    <cellStyle name="Output 2 3 3 2 3 2" xfId="1986"/>
    <cellStyle name="Output 2 3 3 2 3 3" xfId="2434"/>
    <cellStyle name="Output 2 3 3 2 4" xfId="1181"/>
    <cellStyle name="Output 2 3 3 2 5" xfId="1717"/>
    <cellStyle name="Output 2 3 3 2 6" xfId="2202"/>
    <cellStyle name="Output 2 3 3 3" xfId="688"/>
    <cellStyle name="Output 2 3 3 3 2" xfId="1095"/>
    <cellStyle name="Output 2 3 3 3 3" xfId="1618"/>
    <cellStyle name="Output 2 3 3 3 4" xfId="2109"/>
    <cellStyle name="Output 2 3 3 4" xfId="715"/>
    <cellStyle name="Output 2 3 3 4 2" xfId="1202"/>
    <cellStyle name="Output 2 3 3 4 3" xfId="1738"/>
    <cellStyle name="Output 2 3 3 4 4" xfId="2223"/>
    <cellStyle name="Output 2 3 3 5" xfId="780"/>
    <cellStyle name="Output 2 3 3 5 2" xfId="1340"/>
    <cellStyle name="Output 2 3 3 5 3" xfId="1878"/>
    <cellStyle name="Output 2 3 3 5 4" xfId="2360"/>
    <cellStyle name="Output 2 3 4" xfId="507"/>
    <cellStyle name="Output 2 3 4 2" xfId="1135"/>
    <cellStyle name="Output 2 3 4 2 2" xfId="1663"/>
    <cellStyle name="Output 2 3 4 2 3" xfId="2155"/>
    <cellStyle name="Output 2 3 4 3" xfId="1417"/>
    <cellStyle name="Output 2 3 4 3 2" xfId="1941"/>
    <cellStyle name="Output 2 3 4 3 3" xfId="2394"/>
    <cellStyle name="Output 2 3 4 4" xfId="987"/>
    <cellStyle name="Output 2 3 4 5" xfId="860"/>
    <cellStyle name="Output 2 3 4 6" xfId="1909"/>
    <cellStyle name="Output 2 3 5" xfId="544"/>
    <cellStyle name="Output 2 3 5 2" xfId="1124"/>
    <cellStyle name="Output 2 3 5 3" xfId="1652"/>
    <cellStyle name="Output 2 3 5 4" xfId="2143"/>
    <cellStyle name="Output 2 3 6" xfId="525"/>
    <cellStyle name="Output 2 3 6 2" xfId="1244"/>
    <cellStyle name="Output 2 3 6 3" xfId="1780"/>
    <cellStyle name="Output 2 3 6 4" xfId="2265"/>
    <cellStyle name="Output 2 3 7" xfId="538"/>
    <cellStyle name="Output 2 3 7 2" xfId="1283"/>
    <cellStyle name="Output 2 3 7 3" xfId="1821"/>
    <cellStyle name="Output 2 3 7 4" xfId="2303"/>
    <cellStyle name="Output 2 4" xfId="472"/>
    <cellStyle name="Output 2 4 2" xfId="621"/>
    <cellStyle name="Output 2 4 2 2" xfId="1029"/>
    <cellStyle name="Output 2 4 2 2 2" xfId="1546"/>
    <cellStyle name="Output 2 4 2 2 3" xfId="1918"/>
    <cellStyle name="Output 2 4 2 3" xfId="1446"/>
    <cellStyle name="Output 2 4 2 3 2" xfId="1970"/>
    <cellStyle name="Output 2 4 2 3 3" xfId="2418"/>
    <cellStyle name="Output 2 4 2 4" xfId="1182"/>
    <cellStyle name="Output 2 4 2 5" xfId="1718"/>
    <cellStyle name="Output 2 4 2 6" xfId="2203"/>
    <cellStyle name="Output 2 4 3" xfId="689"/>
    <cellStyle name="Output 2 4 3 2" xfId="1094"/>
    <cellStyle name="Output 2 4 3 3" xfId="1617"/>
    <cellStyle name="Output 2 4 3 4" xfId="2108"/>
    <cellStyle name="Output 2 4 4" xfId="716"/>
    <cellStyle name="Output 2 4 4 2" xfId="1225"/>
    <cellStyle name="Output 2 4 4 3" xfId="1761"/>
    <cellStyle name="Output 2 4 4 4" xfId="2246"/>
    <cellStyle name="Output 2 4 5" xfId="781"/>
    <cellStyle name="Output 2 4 5 2" xfId="1325"/>
    <cellStyle name="Output 2 4 5 3" xfId="1863"/>
    <cellStyle name="Output 2 4 5 4" xfId="2345"/>
    <cellStyle name="Output 2 5" xfId="490"/>
    <cellStyle name="Output 2 5 2" xfId="622"/>
    <cellStyle name="Output 2 5 2 2" xfId="1028"/>
    <cellStyle name="Output 2 5 2 2 2" xfId="1545"/>
    <cellStyle name="Output 2 5 2 2 3" xfId="955"/>
    <cellStyle name="Output 2 5 2 3" xfId="1448"/>
    <cellStyle name="Output 2 5 2 3 2" xfId="1972"/>
    <cellStyle name="Output 2 5 2 3 3" xfId="2420"/>
    <cellStyle name="Output 2 5 2 4" xfId="1183"/>
    <cellStyle name="Output 2 5 2 5" xfId="1719"/>
    <cellStyle name="Output 2 5 2 6" xfId="2204"/>
    <cellStyle name="Output 2 5 3" xfId="690"/>
    <cellStyle name="Output 2 5 3 2" xfId="1093"/>
    <cellStyle name="Output 2 5 3 3" xfId="1616"/>
    <cellStyle name="Output 2 5 3 4" xfId="2107"/>
    <cellStyle name="Output 2 5 4" xfId="717"/>
    <cellStyle name="Output 2 5 4 2" xfId="1201"/>
    <cellStyle name="Output 2 5 4 3" xfId="1737"/>
    <cellStyle name="Output 2 5 4 4" xfId="2222"/>
    <cellStyle name="Output 2 5 5" xfId="782"/>
    <cellStyle name="Output 2 5 5 2" xfId="1326"/>
    <cellStyle name="Output 2 5 5 3" xfId="1864"/>
    <cellStyle name="Output 2 5 5 4" xfId="2346"/>
    <cellStyle name="Output 2 6" xfId="623"/>
    <cellStyle name="Output 2 6 2" xfId="691"/>
    <cellStyle name="Output 2 6 2 2" xfId="1027"/>
    <cellStyle name="Output 2 6 2 2 2" xfId="1544"/>
    <cellStyle name="Output 2 6 2 2 3" xfId="1922"/>
    <cellStyle name="Output 2 6 2 3" xfId="1444"/>
    <cellStyle name="Output 2 6 2 3 2" xfId="1968"/>
    <cellStyle name="Output 2 6 2 3 3" xfId="2416"/>
    <cellStyle name="Output 2 6 2 4" xfId="1184"/>
    <cellStyle name="Output 2 6 2 5" xfId="1720"/>
    <cellStyle name="Output 2 6 2 6" xfId="2205"/>
    <cellStyle name="Output 2 6 3" xfId="718"/>
    <cellStyle name="Output 2 6 3 2" xfId="1092"/>
    <cellStyle name="Output 2 6 3 3" xfId="1615"/>
    <cellStyle name="Output 2 6 3 4" xfId="2106"/>
    <cellStyle name="Output 2 6 4" xfId="783"/>
    <cellStyle name="Output 2 6 4 2" xfId="1224"/>
    <cellStyle name="Output 2 6 4 3" xfId="1760"/>
    <cellStyle name="Output 2 6 4 4" xfId="2245"/>
    <cellStyle name="Output 2 6 5" xfId="1323"/>
    <cellStyle name="Output 2 6 5 2" xfId="1861"/>
    <cellStyle name="Output 2 6 5 3" xfId="2343"/>
    <cellStyle name="Output 2 7" xfId="624"/>
    <cellStyle name="Output 2 7 2" xfId="692"/>
    <cellStyle name="Output 2 7 2 2" xfId="1026"/>
    <cellStyle name="Output 2 7 2 2 2" xfId="1543"/>
    <cellStyle name="Output 2 7 2 2 3" xfId="954"/>
    <cellStyle name="Output 2 7 2 3" xfId="1449"/>
    <cellStyle name="Output 2 7 2 3 2" xfId="1973"/>
    <cellStyle name="Output 2 7 2 3 3" xfId="2421"/>
    <cellStyle name="Output 2 7 2 4" xfId="1185"/>
    <cellStyle name="Output 2 7 2 5" xfId="1721"/>
    <cellStyle name="Output 2 7 2 6" xfId="2206"/>
    <cellStyle name="Output 2 7 3" xfId="719"/>
    <cellStyle name="Output 2 7 3 2" xfId="1091"/>
    <cellStyle name="Output 2 7 3 3" xfId="1614"/>
    <cellStyle name="Output 2 7 3 4" xfId="2105"/>
    <cellStyle name="Output 2 7 4" xfId="784"/>
    <cellStyle name="Output 2 7 4 2" xfId="1200"/>
    <cellStyle name="Output 2 7 4 3" xfId="1736"/>
    <cellStyle name="Output 2 7 4 4" xfId="2221"/>
    <cellStyle name="Output 2 7 5" xfId="1327"/>
    <cellStyle name="Output 2 7 5 2" xfId="1865"/>
    <cellStyle name="Output 2 7 5 3" xfId="2347"/>
    <cellStyle name="Output 2 8" xfId="625"/>
    <cellStyle name="Output 2 8 2" xfId="693"/>
    <cellStyle name="Output 2 8 2 2" xfId="1025"/>
    <cellStyle name="Output 2 8 2 2 2" xfId="1542"/>
    <cellStyle name="Output 2 8 2 2 3" xfId="928"/>
    <cellStyle name="Output 2 8 2 3" xfId="1450"/>
    <cellStyle name="Output 2 8 2 3 2" xfId="1974"/>
    <cellStyle name="Output 2 8 2 3 3" xfId="2422"/>
    <cellStyle name="Output 2 8 2 4" xfId="1186"/>
    <cellStyle name="Output 2 8 2 5" xfId="1722"/>
    <cellStyle name="Output 2 8 2 6" xfId="2207"/>
    <cellStyle name="Output 2 8 3" xfId="720"/>
    <cellStyle name="Output 2 8 3 2" xfId="1090"/>
    <cellStyle name="Output 2 8 3 3" xfId="1613"/>
    <cellStyle name="Output 2 8 3 4" xfId="2104"/>
    <cellStyle name="Output 2 8 4" xfId="785"/>
    <cellStyle name="Output 2 8 4 2" xfId="1223"/>
    <cellStyle name="Output 2 8 4 3" xfId="1759"/>
    <cellStyle name="Output 2 8 4 4" xfId="2244"/>
    <cellStyle name="Output 2 8 5" xfId="1328"/>
    <cellStyle name="Output 2 8 5 2" xfId="1866"/>
    <cellStyle name="Output 2 8 5 3" xfId="2348"/>
    <cellStyle name="Output 2 9" xfId="626"/>
    <cellStyle name="Output 2 9 2" xfId="694"/>
    <cellStyle name="Output 2 9 2 2" xfId="1024"/>
    <cellStyle name="Output 2 9 2 2 2" xfId="1541"/>
    <cellStyle name="Output 2 9 2 2 3" xfId="1903"/>
    <cellStyle name="Output 2 9 2 3" xfId="1451"/>
    <cellStyle name="Output 2 9 2 3 2" xfId="1975"/>
    <cellStyle name="Output 2 9 2 3 3" xfId="2423"/>
    <cellStyle name="Output 2 9 2 4" xfId="1187"/>
    <cellStyle name="Output 2 9 2 5" xfId="1723"/>
    <cellStyle name="Output 2 9 2 6" xfId="2208"/>
    <cellStyle name="Output 2 9 3" xfId="721"/>
    <cellStyle name="Output 2 9 3 2" xfId="1089"/>
    <cellStyle name="Output 2 9 3 3" xfId="1612"/>
    <cellStyle name="Output 2 9 3 4" xfId="2103"/>
    <cellStyle name="Output 2 9 4" xfId="786"/>
    <cellStyle name="Output 2 9 4 2" xfId="1199"/>
    <cellStyle name="Output 2 9 4 3" xfId="1735"/>
    <cellStyle name="Output 2 9 4 4" xfId="2220"/>
    <cellStyle name="Output 2 9 5" xfId="1329"/>
    <cellStyle name="Output 2 9 5 2" xfId="1867"/>
    <cellStyle name="Output 2 9 5 3" xfId="2349"/>
    <cellStyle name="Output 3" xfId="1370"/>
    <cellStyle name="Output 4" xfId="1354"/>
    <cellStyle name="Output 4 2" xfId="1891"/>
    <cellStyle name="Output 4 3" xfId="2374"/>
    <cellStyle name="Output 5" xfId="1349"/>
    <cellStyle name="Output 5 2" xfId="1886"/>
    <cellStyle name="Output 5 3" xfId="2369"/>
    <cellStyle name="Output 6" xfId="1359"/>
    <cellStyle name="Output 6 2" xfId="1896"/>
    <cellStyle name="Output 6 3" xfId="2379"/>
    <cellStyle name="Output 7" xfId="1350"/>
    <cellStyle name="Output 7 2" xfId="1887"/>
    <cellStyle name="Output 7 3" xfId="2370"/>
    <cellStyle name="Output 8" xfId="1358"/>
    <cellStyle name="Output 8 2" xfId="1895"/>
    <cellStyle name="Output 8 3" xfId="2378"/>
    <cellStyle name="Output 9" xfId="1357"/>
    <cellStyle name="Output 9 2" xfId="1894"/>
    <cellStyle name="Output 9 3" xfId="2377"/>
    <cellStyle name="Percent 2" xfId="443"/>
    <cellStyle name="Percent 2 2" xfId="641"/>
    <cellStyle name="Percent 2 2 2" xfId="645"/>
    <cellStyle name="Percent 3" xfId="640"/>
    <cellStyle name="Percent 3 2" xfId="644"/>
    <cellStyle name="Percent 4" xfId="647"/>
    <cellStyle name="Percent 4 2" xfId="840"/>
    <cellStyle name="Percent 5" xfId="843"/>
    <cellStyle name="Percent 6" xfId="845"/>
    <cellStyle name="Title 2" xfId="45"/>
    <cellStyle name="Title 2 2" xfId="80"/>
    <cellStyle name="Title 3" xfId="1363"/>
    <cellStyle name="Total 2" xfId="46"/>
    <cellStyle name="Total 2 2" xfId="53"/>
    <cellStyle name="Total 2 2 2" xfId="466"/>
    <cellStyle name="Total 2 2 2 2" xfId="627"/>
    <cellStyle name="Total 2 2 2 2 2" xfId="1023"/>
    <cellStyle name="Total 2 2 2 2 2 2" xfId="1540"/>
    <cellStyle name="Total 2 2 2 2 2 3" xfId="953"/>
    <cellStyle name="Total 2 2 2 2 3" xfId="1458"/>
    <cellStyle name="Total 2 2 2 2 3 2" xfId="1982"/>
    <cellStyle name="Total 2 2 2 2 3 3" xfId="2430"/>
    <cellStyle name="Total 2 2 2 2 4" xfId="1188"/>
    <cellStyle name="Total 2 2 2 2 5" xfId="1724"/>
    <cellStyle name="Total 2 2 2 2 6" xfId="2209"/>
    <cellStyle name="Total 2 2 2 3" xfId="722"/>
    <cellStyle name="Total 2 2 2 3 2" xfId="1088"/>
    <cellStyle name="Total 2 2 2 3 3" xfId="1611"/>
    <cellStyle name="Total 2 2 2 3 4" xfId="2102"/>
    <cellStyle name="Total 2 2 2 4" xfId="787"/>
    <cellStyle name="Total 2 2 2 4 2" xfId="1222"/>
    <cellStyle name="Total 2 2 2 4 3" xfId="1758"/>
    <cellStyle name="Total 2 2 2 4 4" xfId="2243"/>
    <cellStyle name="Total 2 2 2 5" xfId="1336"/>
    <cellStyle name="Total 2 2 2 5 2" xfId="1874"/>
    <cellStyle name="Total 2 2 2 5 3" xfId="2356"/>
    <cellStyle name="Total 2 2 3" xfId="484"/>
    <cellStyle name="Total 2 2 3 2" xfId="1127"/>
    <cellStyle name="Total 2 2 3 2 2" xfId="1655"/>
    <cellStyle name="Total 2 2 3 2 3" xfId="2147"/>
    <cellStyle name="Total 2 2 3 3" xfId="1413"/>
    <cellStyle name="Total 2 2 3 3 2" xfId="1937"/>
    <cellStyle name="Total 2 2 3 3 3" xfId="2390"/>
    <cellStyle name="Total 2 2 3 4" xfId="982"/>
    <cellStyle name="Total 2 2 3 5" xfId="863"/>
    <cellStyle name="Total 2 2 3 6" xfId="1917"/>
    <cellStyle name="Total 2 2 4" xfId="503"/>
    <cellStyle name="Total 2 2 4 2" xfId="1130"/>
    <cellStyle name="Total 2 2 4 3" xfId="1658"/>
    <cellStyle name="Total 2 2 4 4" xfId="2150"/>
    <cellStyle name="Total 2 2 5" xfId="556"/>
    <cellStyle name="Total 2 2 5 2" xfId="1247"/>
    <cellStyle name="Total 2 2 5 3" xfId="1783"/>
    <cellStyle name="Total 2 2 5 4" xfId="2268"/>
    <cellStyle name="Total 2 2 6" xfId="550"/>
    <cellStyle name="Total 2 2 6 2" xfId="1280"/>
    <cellStyle name="Total 2 2 6 3" xfId="1818"/>
    <cellStyle name="Total 2 2 6 4" xfId="2300"/>
    <cellStyle name="Total 2 3" xfId="81"/>
    <cellStyle name="Total 2 3 2" xfId="456"/>
    <cellStyle name="Total 2 3 2 2" xfId="628"/>
    <cellStyle name="Total 2 3 2 2 2" xfId="1022"/>
    <cellStyle name="Total 2 3 2 2 2 2" xfId="1539"/>
    <cellStyle name="Total 2 3 2 2 2 3" xfId="1907"/>
    <cellStyle name="Total 2 3 2 2 3" xfId="1463"/>
    <cellStyle name="Total 2 3 2 2 3 2" xfId="1987"/>
    <cellStyle name="Total 2 3 2 2 3 3" xfId="2435"/>
    <cellStyle name="Total 2 3 2 2 4" xfId="1189"/>
    <cellStyle name="Total 2 3 2 2 5" xfId="1725"/>
    <cellStyle name="Total 2 3 2 2 6" xfId="2210"/>
    <cellStyle name="Total 2 3 2 3" xfId="723"/>
    <cellStyle name="Total 2 3 2 3 2" xfId="1087"/>
    <cellStyle name="Total 2 3 2 3 3" xfId="1610"/>
    <cellStyle name="Total 2 3 2 3 4" xfId="2101"/>
    <cellStyle name="Total 2 3 2 4" xfId="788"/>
    <cellStyle name="Total 2 3 2 4 2" xfId="1198"/>
    <cellStyle name="Total 2 3 2 4 3" xfId="1734"/>
    <cellStyle name="Total 2 3 2 4 4" xfId="2219"/>
    <cellStyle name="Total 2 3 3" xfId="478"/>
    <cellStyle name="Total 2 3 3 2" xfId="1121"/>
    <cellStyle name="Total 2 3 3 2 2" xfId="1649"/>
    <cellStyle name="Total 2 3 3 2 3" xfId="2140"/>
    <cellStyle name="Total 2 3 3 3" xfId="1418"/>
    <cellStyle name="Total 2 3 3 3 2" xfId="1942"/>
    <cellStyle name="Total 2 3 3 3 3" xfId="2395"/>
    <cellStyle name="Total 2 3 3 4" xfId="988"/>
    <cellStyle name="Total 2 3 3 5" xfId="859"/>
    <cellStyle name="Total 2 3 3 6" xfId="918"/>
    <cellStyle name="Total 2 3 4" xfId="508"/>
    <cellStyle name="Total 2 3 4 2" xfId="1123"/>
    <cellStyle name="Total 2 3 4 3" xfId="1651"/>
    <cellStyle name="Total 2 3 4 4" xfId="2142"/>
    <cellStyle name="Total 2 3 5" xfId="524"/>
    <cellStyle name="Total 2 3 5 2" xfId="1243"/>
    <cellStyle name="Total 2 3 5 3" xfId="1779"/>
    <cellStyle name="Total 2 3 5 4" xfId="2264"/>
    <cellStyle name="Total 2 3 6" xfId="537"/>
    <cellStyle name="Total 2 4" xfId="471"/>
    <cellStyle name="Total 2 4 2" xfId="629"/>
    <cellStyle name="Total 2 4 2 2" xfId="1021"/>
    <cellStyle name="Total 2 4 2 2 2" xfId="1538"/>
    <cellStyle name="Total 2 4 2 2 3" xfId="952"/>
    <cellStyle name="Total 2 4 2 3" xfId="1447"/>
    <cellStyle name="Total 2 4 2 3 2" xfId="1971"/>
    <cellStyle name="Total 2 4 2 3 3" xfId="2419"/>
    <cellStyle name="Total 2 4 2 4" xfId="1190"/>
    <cellStyle name="Total 2 4 2 5" xfId="1726"/>
    <cellStyle name="Total 2 4 2 6" xfId="2211"/>
    <cellStyle name="Total 2 4 3" xfId="724"/>
    <cellStyle name="Total 2 4 3 2" xfId="1086"/>
    <cellStyle name="Total 2 4 3 3" xfId="1609"/>
    <cellStyle name="Total 2 4 3 4" xfId="2100"/>
    <cellStyle name="Total 2 4 4" xfId="789"/>
    <cellStyle name="Total 2 4 4 2" xfId="1266"/>
    <cellStyle name="Total 2 4 4 3" xfId="1806"/>
    <cellStyle name="Total 2 4 4 4" xfId="2287"/>
    <cellStyle name="Total 2 5" xfId="489"/>
    <cellStyle name="Total 2 5 2" xfId="630"/>
    <cellStyle name="Total 2 5 2 2" xfId="1020"/>
    <cellStyle name="Total 2 5 2 2 2" xfId="1537"/>
    <cellStyle name="Total 2 5 2 2 3" xfId="927"/>
    <cellStyle name="Total 2 5 2 3" xfId="1453"/>
    <cellStyle name="Total 2 5 2 3 2" xfId="1977"/>
    <cellStyle name="Total 2 5 2 3 3" xfId="2425"/>
    <cellStyle name="Total 2 5 2 4" xfId="1191"/>
    <cellStyle name="Total 2 5 2 5" xfId="1727"/>
    <cellStyle name="Total 2 5 2 6" xfId="2212"/>
    <cellStyle name="Total 2 5 3" xfId="725"/>
    <cellStyle name="Total 2 5 3 2" xfId="1085"/>
    <cellStyle name="Total 2 5 3 3" xfId="1608"/>
    <cellStyle name="Total 2 5 3 4" xfId="2099"/>
    <cellStyle name="Total 2 5 4" xfId="790"/>
    <cellStyle name="Total 2 5 4 2" xfId="1267"/>
    <cellStyle name="Total 2 5 4 3" xfId="1807"/>
    <cellStyle name="Total 2 5 4 4" xfId="2288"/>
    <cellStyle name="Total 2 5 5" xfId="1331"/>
    <cellStyle name="Total 2 5 5 2" xfId="1869"/>
    <cellStyle name="Total 2 5 5 3" xfId="2351"/>
    <cellStyle name="Total 2 6" xfId="637"/>
    <cellStyle name="Total 2 6 2" xfId="699"/>
    <cellStyle name="Total 2 6 2 2" xfId="1196"/>
    <cellStyle name="Total 2 6 2 3" xfId="1732"/>
    <cellStyle name="Total 2 6 2 4" xfId="2217"/>
    <cellStyle name="Total 2 6 3" xfId="730"/>
    <cellStyle name="Total 2 6 3 2" xfId="1061"/>
    <cellStyle name="Total 2 6 3 3" xfId="1581"/>
    <cellStyle name="Total 2 6 3 4" xfId="2070"/>
    <cellStyle name="Total 2 6 4" xfId="795"/>
    <cellStyle name="Total 2 6 4 2" xfId="995"/>
    <cellStyle name="Total 2 6 4 3" xfId="856"/>
    <cellStyle name="Total 2 6 4 4" xfId="942"/>
    <cellStyle name="Total 2 6 5" xfId="832"/>
    <cellStyle name="Total 2 6 5 2" xfId="1263"/>
    <cellStyle name="Total 2 6 5 3" xfId="1804"/>
    <cellStyle name="Total 2 6 5 4" xfId="2284"/>
    <cellStyle name="Total 2 6 6" xfId="837"/>
    <cellStyle name="Total 2 6 6 2" xfId="1272"/>
    <cellStyle name="Total 2 6 6 3" xfId="1812"/>
    <cellStyle name="Total 2 6 6 4" xfId="2293"/>
    <cellStyle name="Total 2 6 7" xfId="1527"/>
    <cellStyle name="Total 2 6 7 2" xfId="2045"/>
    <cellStyle name="Total 2 6 7 3" xfId="2487"/>
    <cellStyle name="Total 2 6 8" xfId="1528"/>
    <cellStyle name="Total 2 6 8 2" xfId="2046"/>
    <cellStyle name="Total 2 6 8 3" xfId="2488"/>
    <cellStyle name="Total 2 6 9" xfId="967"/>
    <cellStyle name="Total 2 7" xfId="498"/>
    <cellStyle name="Total 2 7 2" xfId="977"/>
    <cellStyle name="Total 2 7 3" xfId="884"/>
    <cellStyle name="Total 2 7 4" xfId="917"/>
    <cellStyle name="Total 2_Original data" xfId="444"/>
    <cellStyle name="Total 3" xfId="1377"/>
    <cellStyle name="Total 4" xfId="1355"/>
    <cellStyle name="Total 4 2" xfId="1892"/>
    <cellStyle name="Total 4 3" xfId="2375"/>
    <cellStyle name="Total 5" xfId="1348"/>
    <cellStyle name="Total 5 2" xfId="1885"/>
    <cellStyle name="Total 5 3" xfId="2368"/>
    <cellStyle name="Total 6" xfId="1345"/>
    <cellStyle name="Total 6 2" xfId="1882"/>
    <cellStyle name="Total 6 3" xfId="2365"/>
    <cellStyle name="Total 7" xfId="1347"/>
    <cellStyle name="Total 7 2" xfId="1884"/>
    <cellStyle name="Total 7 3" xfId="2367"/>
    <cellStyle name="Total 8" xfId="1346"/>
    <cellStyle name="Total 8 2" xfId="1883"/>
    <cellStyle name="Total 8 3" xfId="2366"/>
    <cellStyle name="Total 9" xfId="1368"/>
    <cellStyle name="Total 9 2" xfId="1899"/>
    <cellStyle name="Total 9 3" xfId="2381"/>
    <cellStyle name="Warning Text 2" xfId="47"/>
    <cellStyle name="Warning Text 3" xfId="1374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688041</xdr:colOff>
      <xdr:row>2</xdr:row>
      <xdr:rowOff>144557</xdr:rowOff>
    </xdr:from>
    <xdr:to>
      <xdr:col>7</xdr:col>
      <xdr:colOff>1866901</xdr:colOff>
      <xdr:row>4</xdr:row>
      <xdr:rowOff>142875</xdr:rowOff>
    </xdr:to>
    <xdr:sp macro="" textlink="">
      <xdr:nvSpPr>
        <xdr:cNvPr id="7" name="Rounded Rectangle 6"/>
        <xdr:cNvSpPr/>
      </xdr:nvSpPr>
      <xdr:spPr>
        <a:xfrm>
          <a:off x="3469341" y="611282"/>
          <a:ext cx="4988860" cy="40789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1</xdr:row>
      <xdr:rowOff>19050</xdr:rowOff>
    </xdr:from>
    <xdr:to>
      <xdr:col>2</xdr:col>
      <xdr:colOff>2343150</xdr:colOff>
      <xdr:row>5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04800"/>
          <a:ext cx="23431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1</xdr:row>
      <xdr:rowOff>142875</xdr:rowOff>
    </xdr:from>
    <xdr:to>
      <xdr:col>7</xdr:col>
      <xdr:colOff>733425</xdr:colOff>
      <xdr:row>4</xdr:row>
      <xdr:rowOff>38100</xdr:rowOff>
    </xdr:to>
    <xdr:sp macro="" textlink="">
      <xdr:nvSpPr>
        <xdr:cNvPr id="2" name="Rounded Rectangle 1"/>
        <xdr:cNvSpPr/>
      </xdr:nvSpPr>
      <xdr:spPr>
        <a:xfrm>
          <a:off x="3381376" y="323850"/>
          <a:ext cx="6476999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oneCellAnchor>
    <xdr:from>
      <xdr:col>2</xdr:col>
      <xdr:colOff>0</xdr:colOff>
      <xdr:row>0</xdr:row>
      <xdr:rowOff>171450</xdr:rowOff>
    </xdr:from>
    <xdr:ext cx="2343150" cy="7334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71450"/>
          <a:ext cx="2343150" cy="7334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3</xdr:col>
      <xdr:colOff>1228725</xdr:colOff>
      <xdr:row>1</xdr:row>
      <xdr:rowOff>123825</xdr:rowOff>
    </xdr:from>
    <xdr:to>
      <xdr:col>6</xdr:col>
      <xdr:colOff>1266825</xdr:colOff>
      <xdr:row>4</xdr:row>
      <xdr:rowOff>19050</xdr:rowOff>
    </xdr:to>
    <xdr:sp macro="" textlink="">
      <xdr:nvSpPr>
        <xdr:cNvPr id="3" name="Rounded Rectangle 2"/>
        <xdr:cNvSpPr/>
      </xdr:nvSpPr>
      <xdr:spPr>
        <a:xfrm>
          <a:off x="3876675" y="314325"/>
          <a:ext cx="48387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O12" sqref="O12"/>
    </sheetView>
  </sheetViews>
  <sheetFormatPr defaultRowHeight="15" x14ac:dyDescent="0.25"/>
  <cols>
    <col min="13" max="13" width="16.85546875" customWidth="1"/>
  </cols>
  <sheetData>
    <row r="1" spans="1:13" ht="20.25" x14ac:dyDescent="0.3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75" customFormat="1" x14ac:dyDescent="0.2">
      <c r="A2" s="84" t="s">
        <v>7</v>
      </c>
      <c r="B2" s="85" t="s">
        <v>2</v>
      </c>
      <c r="C2" s="86"/>
      <c r="D2" s="86"/>
      <c r="E2" s="86"/>
      <c r="F2" s="86"/>
      <c r="G2" s="87"/>
      <c r="H2" s="87"/>
      <c r="I2" s="87"/>
      <c r="J2" s="87"/>
      <c r="K2" s="87"/>
      <c r="L2" s="87"/>
      <c r="M2" s="87"/>
    </row>
    <row r="3" spans="1:13" s="75" customFormat="1" ht="15.75" x14ac:dyDescent="0.25">
      <c r="A3" s="84" t="s">
        <v>8</v>
      </c>
      <c r="B3" s="89" t="s">
        <v>24</v>
      </c>
      <c r="C3" s="87"/>
      <c r="D3" s="87"/>
      <c r="E3" s="87"/>
      <c r="F3" s="87"/>
      <c r="G3" s="85"/>
      <c r="H3" s="86"/>
      <c r="I3" s="87"/>
      <c r="J3" s="87"/>
      <c r="K3" s="87"/>
      <c r="L3" s="87"/>
      <c r="M3" s="87"/>
    </row>
    <row r="4" spans="1:13" s="75" customFormat="1" x14ac:dyDescent="0.25">
      <c r="A4" s="84" t="s">
        <v>9</v>
      </c>
      <c r="B4" s="89" t="s">
        <v>28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75" customFormat="1" ht="15" customHeight="1" x14ac:dyDescent="0.2">
      <c r="A5" s="84" t="s">
        <v>11</v>
      </c>
      <c r="B5" s="87" t="s">
        <v>43</v>
      </c>
      <c r="C5" s="87"/>
      <c r="D5" s="87"/>
      <c r="E5" s="87"/>
      <c r="F5" s="87"/>
      <c r="G5" s="76"/>
      <c r="H5" s="76"/>
      <c r="I5" s="87"/>
      <c r="J5" s="87"/>
      <c r="K5" s="87"/>
      <c r="L5" s="87"/>
      <c r="M5" s="87"/>
    </row>
    <row r="6" spans="1:13" s="75" customFormat="1" ht="15.75" x14ac:dyDescent="0.25">
      <c r="A6" s="84" t="s">
        <v>19</v>
      </c>
      <c r="B6" s="89" t="s">
        <v>29</v>
      </c>
      <c r="C6" s="87"/>
      <c r="D6" s="87"/>
      <c r="E6" s="87"/>
      <c r="F6" s="87"/>
      <c r="G6" s="76"/>
      <c r="H6" s="76"/>
      <c r="I6" s="87"/>
      <c r="J6" s="87"/>
      <c r="K6" s="87"/>
      <c r="L6" s="87"/>
      <c r="M6" s="87"/>
    </row>
    <row r="7" spans="1:13" s="75" customFormat="1" x14ac:dyDescent="0.2">
      <c r="A7" s="84" t="s">
        <v>13</v>
      </c>
      <c r="B7" s="87" t="s">
        <v>30</v>
      </c>
      <c r="C7" s="87"/>
      <c r="D7" s="87"/>
      <c r="E7" s="87"/>
      <c r="F7" s="87"/>
      <c r="G7" s="76"/>
      <c r="H7" s="76"/>
      <c r="I7" s="87"/>
      <c r="J7" s="87"/>
      <c r="K7" s="87"/>
      <c r="L7" s="87"/>
      <c r="M7" s="87"/>
    </row>
    <row r="8" spans="1:13" s="75" customFormat="1" x14ac:dyDescent="0.2">
      <c r="A8" s="87"/>
      <c r="B8" s="87" t="s">
        <v>17</v>
      </c>
      <c r="C8" s="87"/>
      <c r="D8" s="87"/>
      <c r="E8" s="87"/>
      <c r="F8" s="87"/>
      <c r="G8" s="77"/>
      <c r="H8" s="77"/>
      <c r="I8" s="87"/>
      <c r="J8" s="87"/>
      <c r="K8" s="87"/>
      <c r="L8" s="87"/>
      <c r="M8" s="87"/>
    </row>
    <row r="9" spans="1:13" s="75" customFormat="1" x14ac:dyDescent="0.25">
      <c r="A9" s="84" t="s">
        <v>20</v>
      </c>
      <c r="B9" s="89" t="s">
        <v>21</v>
      </c>
      <c r="C9" s="78"/>
      <c r="D9" s="78"/>
      <c r="E9" s="78"/>
      <c r="F9" s="78"/>
      <c r="G9" s="87"/>
      <c r="H9" s="87"/>
      <c r="I9" s="87"/>
      <c r="J9" s="87"/>
      <c r="K9" s="87"/>
      <c r="L9" s="87"/>
      <c r="M9" s="87"/>
    </row>
    <row r="10" spans="1:13" s="75" customFormat="1" ht="15.75" customHeight="1" thickBot="1" x14ac:dyDescent="0.25">
      <c r="A10" s="80" t="s">
        <v>14</v>
      </c>
      <c r="B10" s="79" t="s">
        <v>16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ht="15.75" thickTop="1" x14ac:dyDescent="0.25"/>
  </sheetData>
  <mergeCells count="1">
    <mergeCell ref="A1:M1"/>
  </mergeCells>
  <hyperlinks>
    <hyperlink ref="B9" r:id="rId1"/>
    <hyperlink ref="B6" r:id="rId2" display="http://www.bom.gov.au/water/nwa/2014/copyright.shtml "/>
    <hyperlink ref="B4" r:id="rId3" display="http://www.bom.gov.au/water/nwa/2014/sydney/notes/supportinginformationforwateraccountingstatements.shtml"/>
    <hyperlink ref="B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35.7109375" style="40" customWidth="1"/>
    <col min="4" max="4" width="9.140625" style="40" customWidth="1"/>
    <col min="5" max="5" width="30.140625" style="40" customWidth="1"/>
    <col min="6" max="6" width="30.140625" style="83" customWidth="1"/>
    <col min="7" max="7" width="47.42578125" style="64" customWidth="1"/>
    <col min="8" max="8" width="35.85546875" style="64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1.25" customHeight="1" thickTop="1" x14ac:dyDescent="0.2">
      <c r="A1" s="39"/>
      <c r="B1" s="41"/>
      <c r="C1" s="42"/>
      <c r="D1" s="42"/>
      <c r="E1" s="42"/>
      <c r="F1" s="65"/>
      <c r="G1" s="65"/>
      <c r="H1" s="65"/>
      <c r="I1" s="42"/>
      <c r="J1" s="42"/>
      <c r="K1" s="43"/>
      <c r="L1" s="39"/>
    </row>
    <row r="2" spans="1:12" x14ac:dyDescent="0.2">
      <c r="A2" s="39"/>
      <c r="B2" s="44"/>
      <c r="C2" s="87"/>
      <c r="D2" s="88"/>
      <c r="E2" s="88"/>
      <c r="F2" s="88"/>
      <c r="G2" s="67"/>
      <c r="H2" s="67"/>
      <c r="I2" s="45"/>
      <c r="J2" s="45"/>
      <c r="K2" s="46"/>
      <c r="L2" s="39"/>
    </row>
    <row r="3" spans="1:12" x14ac:dyDescent="0.2">
      <c r="A3" s="39"/>
      <c r="B3" s="44"/>
      <c r="C3" s="87"/>
      <c r="D3" s="88"/>
      <c r="E3" s="88"/>
      <c r="F3" s="88"/>
      <c r="G3" s="67"/>
      <c r="H3" s="67"/>
      <c r="I3" s="45"/>
      <c r="J3" s="45"/>
      <c r="K3" s="46"/>
      <c r="L3" s="39"/>
    </row>
    <row r="4" spans="1:12" ht="18" x14ac:dyDescent="0.25">
      <c r="A4" s="39"/>
      <c r="B4" s="44"/>
      <c r="C4" s="87"/>
      <c r="D4" s="88"/>
      <c r="E4" s="88"/>
      <c r="F4" s="88"/>
      <c r="G4" s="67"/>
      <c r="H4" s="67"/>
      <c r="I4" s="47"/>
      <c r="J4" s="48"/>
      <c r="K4" s="46"/>
      <c r="L4" s="39"/>
    </row>
    <row r="5" spans="1:12" ht="9.75" customHeight="1" x14ac:dyDescent="0.2">
      <c r="A5" s="39"/>
      <c r="B5" s="44"/>
      <c r="C5" s="87"/>
      <c r="D5" s="88"/>
      <c r="E5" s="88"/>
      <c r="F5" s="88"/>
      <c r="G5" s="67"/>
      <c r="H5" s="67"/>
      <c r="I5" s="45"/>
      <c r="J5" s="45"/>
      <c r="K5" s="46"/>
      <c r="L5" s="39"/>
    </row>
    <row r="6" spans="1:12" x14ac:dyDescent="0.2">
      <c r="A6" s="39"/>
      <c r="B6" s="44"/>
      <c r="C6" s="45"/>
      <c r="D6" s="45"/>
      <c r="E6" s="45"/>
      <c r="F6" s="88"/>
      <c r="G6" s="67"/>
      <c r="H6" s="67"/>
      <c r="I6" s="45"/>
      <c r="J6" s="45"/>
      <c r="K6" s="46"/>
      <c r="L6" s="39"/>
    </row>
    <row r="7" spans="1:12" ht="15" customHeight="1" x14ac:dyDescent="0.2">
      <c r="A7" s="39"/>
      <c r="B7" s="44"/>
      <c r="C7" s="45"/>
      <c r="D7" s="45"/>
      <c r="E7" s="113" t="s">
        <v>23</v>
      </c>
      <c r="F7" s="113"/>
      <c r="G7" s="113"/>
      <c r="H7" s="113"/>
      <c r="I7" s="60"/>
      <c r="J7" s="60"/>
      <c r="K7" s="46"/>
      <c r="L7" s="39"/>
    </row>
    <row r="8" spans="1:12" ht="15" x14ac:dyDescent="0.2">
      <c r="A8" s="39"/>
      <c r="B8" s="44"/>
      <c r="C8" s="45"/>
      <c r="D8" s="45"/>
      <c r="E8" s="114" t="s">
        <v>26</v>
      </c>
      <c r="F8" s="114"/>
      <c r="G8" s="114"/>
      <c r="H8" s="114"/>
      <c r="I8" s="60"/>
      <c r="J8" s="60"/>
      <c r="K8" s="46"/>
      <c r="L8" s="39"/>
    </row>
    <row r="9" spans="1:12" ht="15" x14ac:dyDescent="0.2">
      <c r="A9" s="39"/>
      <c r="B9" s="44"/>
      <c r="C9" s="45"/>
      <c r="D9" s="45"/>
      <c r="E9" s="45"/>
      <c r="F9" s="88"/>
      <c r="G9" s="67"/>
      <c r="H9" s="67"/>
      <c r="I9" s="54"/>
      <c r="J9" s="54"/>
      <c r="K9" s="46"/>
      <c r="L9" s="39"/>
    </row>
    <row r="10" spans="1:12" ht="16.5" thickBot="1" x14ac:dyDescent="0.3">
      <c r="A10" s="39"/>
      <c r="B10" s="44"/>
      <c r="C10" s="45"/>
      <c r="D10" s="45"/>
      <c r="E10" s="69"/>
      <c r="F10" s="69"/>
      <c r="G10" s="69"/>
      <c r="H10" s="69"/>
      <c r="I10" s="56"/>
      <c r="J10" s="56"/>
      <c r="K10" s="46"/>
      <c r="L10" s="39"/>
    </row>
    <row r="11" spans="1:12" s="64" customFormat="1" ht="21.75" customHeight="1" thickTop="1" x14ac:dyDescent="0.25">
      <c r="A11" s="63"/>
      <c r="B11" s="66"/>
      <c r="C11" s="67"/>
      <c r="D11" s="67"/>
      <c r="E11" s="122" t="s">
        <v>33</v>
      </c>
      <c r="F11" s="123"/>
      <c r="G11" s="72" t="s">
        <v>40</v>
      </c>
      <c r="H11" s="71" t="s">
        <v>27</v>
      </c>
      <c r="I11" s="59"/>
      <c r="J11" s="59"/>
      <c r="K11" s="57"/>
      <c r="L11" s="58"/>
    </row>
    <row r="12" spans="1:12" s="64" customFormat="1" ht="15" x14ac:dyDescent="0.25">
      <c r="A12" s="63"/>
      <c r="B12" s="66"/>
      <c r="C12" s="67"/>
      <c r="D12" s="67"/>
      <c r="E12" s="119" t="s">
        <v>31</v>
      </c>
      <c r="F12" s="115" t="s">
        <v>32</v>
      </c>
      <c r="G12" s="82" t="s">
        <v>34</v>
      </c>
      <c r="H12" s="73">
        <v>66</v>
      </c>
      <c r="I12" s="59"/>
      <c r="J12" s="59"/>
      <c r="K12" s="57"/>
      <c r="L12" s="58"/>
    </row>
    <row r="13" spans="1:12" s="64" customFormat="1" ht="15" x14ac:dyDescent="0.25">
      <c r="A13" s="63"/>
      <c r="B13" s="66"/>
      <c r="C13" s="67"/>
      <c r="D13" s="67"/>
      <c r="E13" s="120"/>
      <c r="F13" s="116"/>
      <c r="G13" s="81" t="s">
        <v>35</v>
      </c>
      <c r="H13" s="73">
        <f>17514+80</f>
        <v>17594</v>
      </c>
      <c r="I13" s="59"/>
      <c r="J13" s="59"/>
      <c r="K13" s="57"/>
      <c r="L13" s="58"/>
    </row>
    <row r="14" spans="1:12" s="64" customFormat="1" ht="15" x14ac:dyDescent="0.25">
      <c r="A14" s="63"/>
      <c r="B14" s="66"/>
      <c r="C14" s="67"/>
      <c r="D14" s="67"/>
      <c r="E14" s="120"/>
      <c r="F14" s="116"/>
      <c r="G14" s="81" t="s">
        <v>36</v>
      </c>
      <c r="H14" s="73">
        <v>516222</v>
      </c>
      <c r="I14" s="59"/>
      <c r="J14" s="59"/>
      <c r="K14" s="57"/>
      <c r="L14" s="58"/>
    </row>
    <row r="15" spans="1:12" s="64" customFormat="1" ht="15" x14ac:dyDescent="0.25">
      <c r="A15" s="63"/>
      <c r="B15" s="66"/>
      <c r="C15" s="67"/>
      <c r="D15" s="67"/>
      <c r="E15" s="120"/>
      <c r="F15" s="116"/>
      <c r="G15" s="81" t="s">
        <v>37</v>
      </c>
      <c r="H15" s="73">
        <v>4462</v>
      </c>
      <c r="I15" s="59"/>
      <c r="J15" s="59"/>
      <c r="K15" s="57"/>
      <c r="L15" s="58"/>
    </row>
    <row r="16" spans="1:12" s="64" customFormat="1" ht="15" x14ac:dyDescent="0.25">
      <c r="A16" s="63"/>
      <c r="B16" s="66"/>
      <c r="C16" s="67"/>
      <c r="D16" s="67"/>
      <c r="E16" s="120"/>
      <c r="F16" s="116"/>
      <c r="G16" s="81" t="s">
        <v>38</v>
      </c>
      <c r="H16" s="73">
        <v>9</v>
      </c>
      <c r="I16" s="59"/>
      <c r="J16" s="59"/>
      <c r="K16" s="57"/>
      <c r="L16" s="58"/>
    </row>
    <row r="17" spans="1:12" s="64" customFormat="1" ht="15" x14ac:dyDescent="0.25">
      <c r="A17" s="63"/>
      <c r="B17" s="66"/>
      <c r="C17" s="67"/>
      <c r="D17" s="67"/>
      <c r="E17" s="120"/>
      <c r="F17" s="117"/>
      <c r="G17" s="81" t="s">
        <v>39</v>
      </c>
      <c r="H17" s="73">
        <v>119</v>
      </c>
      <c r="I17" s="59"/>
      <c r="J17" s="59"/>
      <c r="K17" s="57"/>
      <c r="L17" s="58"/>
    </row>
    <row r="18" spans="1:12" s="64" customFormat="1" ht="15" x14ac:dyDescent="0.25">
      <c r="A18" s="63"/>
      <c r="B18" s="66"/>
      <c r="C18" s="67"/>
      <c r="D18" s="67"/>
      <c r="E18" s="120"/>
      <c r="F18" s="118" t="s">
        <v>41</v>
      </c>
      <c r="G18" s="81" t="s">
        <v>34</v>
      </c>
      <c r="H18" s="74">
        <f>2474+96</f>
        <v>2570</v>
      </c>
      <c r="I18" s="59"/>
      <c r="J18" s="59"/>
      <c r="K18" s="57"/>
      <c r="L18" s="58"/>
    </row>
    <row r="19" spans="1:12" s="64" customFormat="1" ht="15" x14ac:dyDescent="0.25">
      <c r="A19" s="63"/>
      <c r="B19" s="66"/>
      <c r="C19" s="67"/>
      <c r="D19" s="67"/>
      <c r="E19" s="120"/>
      <c r="F19" s="116"/>
      <c r="G19" s="81" t="s">
        <v>42</v>
      </c>
      <c r="H19" s="74">
        <v>1298</v>
      </c>
      <c r="I19" s="59"/>
      <c r="J19" s="59"/>
      <c r="K19" s="57"/>
      <c r="L19" s="58"/>
    </row>
    <row r="20" spans="1:12" s="64" customFormat="1" ht="15" x14ac:dyDescent="0.25">
      <c r="A20" s="63"/>
      <c r="B20" s="66"/>
      <c r="C20" s="67"/>
      <c r="D20" s="67"/>
      <c r="E20" s="121"/>
      <c r="F20" s="117"/>
      <c r="G20" s="81" t="s">
        <v>37</v>
      </c>
      <c r="H20" s="74">
        <v>555</v>
      </c>
      <c r="I20" s="59"/>
      <c r="J20" s="59"/>
      <c r="K20" s="57"/>
      <c r="L20" s="58"/>
    </row>
    <row r="21" spans="1:12" s="83" customFormat="1" ht="15" x14ac:dyDescent="0.25">
      <c r="A21" s="63"/>
      <c r="B21" s="66"/>
      <c r="C21" s="88"/>
      <c r="D21" s="88"/>
      <c r="E21" s="126" t="s">
        <v>46</v>
      </c>
      <c r="F21" s="127"/>
      <c r="G21" s="128"/>
      <c r="H21" s="94">
        <f>SUM(H12:H20)</f>
        <v>542895</v>
      </c>
      <c r="I21" s="59"/>
      <c r="J21" s="59"/>
      <c r="K21" s="57"/>
      <c r="L21" s="58"/>
    </row>
    <row r="22" spans="1:12" s="83" customFormat="1" ht="15" x14ac:dyDescent="0.25">
      <c r="A22" s="63"/>
      <c r="B22" s="66"/>
      <c r="C22" s="88"/>
      <c r="D22" s="88"/>
      <c r="E22" s="124" t="s">
        <v>45</v>
      </c>
      <c r="F22" s="125"/>
      <c r="G22" s="81" t="s">
        <v>42</v>
      </c>
      <c r="H22" s="74">
        <v>693</v>
      </c>
      <c r="I22" s="59"/>
      <c r="J22" s="59"/>
      <c r="K22" s="57"/>
      <c r="L22" s="58"/>
    </row>
    <row r="23" spans="1:12" s="83" customFormat="1" ht="15" customHeight="1" x14ac:dyDescent="0.25">
      <c r="A23" s="63"/>
      <c r="B23" s="66"/>
      <c r="C23" s="88"/>
      <c r="D23" s="88"/>
      <c r="E23" s="126" t="s">
        <v>46</v>
      </c>
      <c r="F23" s="132"/>
      <c r="G23" s="133"/>
      <c r="H23" s="94">
        <f>SUM(H22)</f>
        <v>693</v>
      </c>
      <c r="I23" s="59"/>
      <c r="J23" s="59"/>
      <c r="K23" s="57"/>
      <c r="L23" s="58"/>
    </row>
    <row r="24" spans="1:12" s="64" customFormat="1" ht="15.75" thickBot="1" x14ac:dyDescent="0.3">
      <c r="A24" s="63"/>
      <c r="B24" s="66"/>
      <c r="C24" s="67"/>
      <c r="D24" s="67"/>
      <c r="E24" s="129" t="s">
        <v>25</v>
      </c>
      <c r="F24" s="130"/>
      <c r="G24" s="131"/>
      <c r="H24" s="70">
        <f>H21+H23</f>
        <v>543588</v>
      </c>
      <c r="I24" s="59"/>
      <c r="J24" s="59"/>
      <c r="K24" s="57"/>
      <c r="L24" s="58"/>
    </row>
    <row r="25" spans="1:12" ht="15.75" thickTop="1" x14ac:dyDescent="0.25">
      <c r="A25" s="39"/>
      <c r="B25" s="44"/>
      <c r="C25" s="45"/>
      <c r="D25" s="45"/>
      <c r="E25" s="59"/>
      <c r="F25" s="59"/>
      <c r="G25" s="59"/>
      <c r="H25" s="59"/>
      <c r="I25" s="59"/>
      <c r="J25" s="59"/>
      <c r="K25" s="62"/>
      <c r="L25" s="39"/>
    </row>
    <row r="26" spans="1:12" ht="14.25" customHeight="1" x14ac:dyDescent="0.2">
      <c r="A26" s="39"/>
      <c r="B26" s="44"/>
      <c r="C26" s="45"/>
      <c r="D26" s="45"/>
      <c r="E26" s="61"/>
      <c r="F26" s="88"/>
      <c r="G26" s="67"/>
      <c r="H26" s="67"/>
      <c r="I26" s="61"/>
      <c r="J26" s="61"/>
      <c r="K26" s="62"/>
      <c r="L26" s="39"/>
    </row>
    <row r="27" spans="1:12" ht="15" x14ac:dyDescent="0.2">
      <c r="A27" s="39"/>
      <c r="B27" s="44"/>
      <c r="C27" s="53"/>
      <c r="D27" s="49"/>
      <c r="E27" s="49"/>
      <c r="F27" s="49"/>
      <c r="G27" s="49"/>
      <c r="H27" s="49"/>
      <c r="I27" s="45"/>
      <c r="J27" s="45"/>
      <c r="K27" s="46"/>
      <c r="L27" s="39"/>
    </row>
    <row r="28" spans="1:12" ht="14.25" customHeight="1" x14ac:dyDescent="0.2">
      <c r="A28" s="39"/>
      <c r="B28" s="44"/>
      <c r="C28" s="45"/>
      <c r="D28" s="45"/>
      <c r="E28" s="45"/>
      <c r="F28" s="88"/>
      <c r="G28" s="67"/>
      <c r="H28" s="67"/>
      <c r="I28" s="45"/>
      <c r="J28" s="45"/>
      <c r="K28" s="46"/>
      <c r="L28" s="39"/>
    </row>
    <row r="29" spans="1:12" ht="8.1" customHeight="1" thickBot="1" x14ac:dyDescent="0.25">
      <c r="A29" s="39"/>
      <c r="B29" s="50"/>
      <c r="C29" s="51"/>
      <c r="D29" s="51"/>
      <c r="E29" s="51"/>
      <c r="F29" s="68"/>
      <c r="G29" s="68"/>
      <c r="H29" s="68"/>
      <c r="I29" s="51"/>
      <c r="J29" s="51"/>
      <c r="K29" s="52"/>
      <c r="L29" s="39"/>
    </row>
    <row r="30" spans="1:12" ht="15" customHeight="1" thickTop="1" x14ac:dyDescent="0.2">
      <c r="A30" s="39"/>
      <c r="B30" s="39"/>
      <c r="C30" s="39"/>
      <c r="D30" s="39"/>
      <c r="E30" s="39"/>
      <c r="F30" s="63"/>
      <c r="G30" s="63"/>
      <c r="H30" s="63"/>
      <c r="I30" s="39"/>
      <c r="J30" s="39"/>
      <c r="K30" s="39"/>
      <c r="L30" s="39"/>
    </row>
    <row r="31" spans="1:12" x14ac:dyDescent="0.2">
      <c r="A31" s="39"/>
      <c r="B31" s="39"/>
      <c r="C31" s="39"/>
      <c r="D31" s="39"/>
      <c r="E31" s="39"/>
      <c r="F31" s="63"/>
      <c r="G31" s="63"/>
      <c r="H31" s="63"/>
      <c r="I31" s="39"/>
      <c r="J31" s="39"/>
      <c r="K31" s="39"/>
      <c r="L31" s="39"/>
    </row>
  </sheetData>
  <mergeCells count="10">
    <mergeCell ref="E22:F22"/>
    <mergeCell ref="E21:G21"/>
    <mergeCell ref="E24:G24"/>
    <mergeCell ref="E23:G23"/>
    <mergeCell ref="E7:H7"/>
    <mergeCell ref="E8:H8"/>
    <mergeCell ref="F12:F17"/>
    <mergeCell ref="F18:F20"/>
    <mergeCell ref="E12:E20"/>
    <mergeCell ref="E11:F11"/>
  </mergeCells>
  <pageMargins left="0.70866141732283472" right="0.70866141732283472" top="0.74803149606299213" bottom="0.74803149606299213" header="0.31496062992125984" footer="0.31496062992125984"/>
  <pageSetup paperSize="9" scale="73" orientation="landscape" useFirstPageNumber="1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35" t="s">
        <v>0</v>
      </c>
      <c r="H8" s="135"/>
      <c r="I8" s="135"/>
      <c r="J8" s="135"/>
      <c r="K8" s="135"/>
      <c r="L8" s="13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4"/>
      <c r="S9" s="134"/>
      <c r="T9" s="134"/>
      <c r="U9" s="134"/>
      <c r="V9" s="13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35" t="s">
        <v>1</v>
      </c>
      <c r="I10" s="135"/>
      <c r="J10" s="13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RowHeight="14.25" x14ac:dyDescent="0.2"/>
  <cols>
    <col min="1" max="1" width="2.28515625" style="83" customWidth="1"/>
    <col min="2" max="2" width="1.7109375" style="83" customWidth="1"/>
    <col min="3" max="3" width="35.7109375" style="83" customWidth="1"/>
    <col min="4" max="4" width="41" style="83" bestFit="1" customWidth="1"/>
    <col min="5" max="8" width="18.7109375" style="83" customWidth="1"/>
    <col min="9" max="9" width="35.7109375" style="83" customWidth="1"/>
    <col min="10" max="10" width="1.7109375" style="83" customWidth="1"/>
    <col min="11" max="11" width="2.28515625" style="83" customWidth="1"/>
    <col min="12" max="16384" width="9.140625" style="83"/>
  </cols>
  <sheetData>
    <row r="1" spans="2:10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x14ac:dyDescent="0.25">
      <c r="B6" s="90"/>
      <c r="C6" s="88"/>
      <c r="D6" s="136" t="s">
        <v>23</v>
      </c>
      <c r="E6" s="136"/>
      <c r="F6" s="136"/>
      <c r="G6" s="136"/>
      <c r="H6" s="137"/>
      <c r="I6" s="88"/>
      <c r="J6" s="90"/>
    </row>
    <row r="7" spans="2:10" ht="15" x14ac:dyDescent="0.25">
      <c r="B7" s="90"/>
      <c r="C7" s="88"/>
      <c r="D7" s="136" t="s">
        <v>49</v>
      </c>
      <c r="E7" s="136"/>
      <c r="F7" s="136"/>
      <c r="G7" s="136"/>
      <c r="H7" s="137"/>
      <c r="I7" s="88"/>
      <c r="J7" s="90"/>
    </row>
    <row r="8" spans="2:10" ht="15" x14ac:dyDescent="0.25">
      <c r="B8" s="90"/>
      <c r="C8" s="88"/>
      <c r="D8" s="136" t="s">
        <v>48</v>
      </c>
      <c r="E8" s="136"/>
      <c r="F8" s="136"/>
      <c r="G8" s="136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s="91" customFormat="1" ht="60.75" thickTop="1" x14ac:dyDescent="0.25">
      <c r="B11" s="92"/>
      <c r="C11" s="93"/>
      <c r="D11" s="101" t="s">
        <v>47</v>
      </c>
      <c r="E11" s="99" t="s">
        <v>51</v>
      </c>
      <c r="F11" s="99" t="s">
        <v>52</v>
      </c>
      <c r="G11" s="99" t="s">
        <v>53</v>
      </c>
      <c r="H11" s="98" t="s">
        <v>54</v>
      </c>
      <c r="I11" s="93"/>
      <c r="J11" s="92"/>
    </row>
    <row r="12" spans="2:10" s="91" customFormat="1" x14ac:dyDescent="0.25">
      <c r="B12" s="92"/>
      <c r="C12" s="93"/>
      <c r="D12" s="108" t="s">
        <v>34</v>
      </c>
      <c r="E12" s="107">
        <v>13</v>
      </c>
      <c r="F12" s="107"/>
      <c r="G12" s="106">
        <v>2225</v>
      </c>
      <c r="H12" s="105"/>
      <c r="I12" s="93"/>
      <c r="J12" s="92"/>
    </row>
    <row r="13" spans="2:10" s="91" customFormat="1" ht="14.25" customHeight="1" x14ac:dyDescent="0.25">
      <c r="B13" s="92"/>
      <c r="C13" s="93"/>
      <c r="D13" s="108" t="s">
        <v>42</v>
      </c>
      <c r="E13" s="107"/>
      <c r="F13" s="107"/>
      <c r="G13" s="106">
        <v>1991</v>
      </c>
      <c r="H13" s="105"/>
      <c r="I13" s="93"/>
      <c r="J13" s="92"/>
    </row>
    <row r="14" spans="2:10" s="91" customFormat="1" ht="14.25" customHeight="1" x14ac:dyDescent="0.25">
      <c r="B14" s="92"/>
      <c r="C14" s="93"/>
      <c r="D14" s="108" t="s">
        <v>35</v>
      </c>
      <c r="E14" s="107">
        <v>654</v>
      </c>
      <c r="F14" s="107">
        <v>116</v>
      </c>
      <c r="G14" s="106">
        <v>6843</v>
      </c>
      <c r="H14" s="104">
        <v>5332</v>
      </c>
      <c r="I14" s="93"/>
      <c r="J14" s="92"/>
    </row>
    <row r="15" spans="2:10" x14ac:dyDescent="0.2">
      <c r="B15" s="90"/>
      <c r="C15" s="88"/>
      <c r="D15" s="108" t="s">
        <v>36</v>
      </c>
      <c r="E15" s="103">
        <v>36143</v>
      </c>
      <c r="F15" s="103">
        <v>14560</v>
      </c>
      <c r="G15" s="103">
        <v>463273</v>
      </c>
      <c r="H15" s="102"/>
      <c r="I15" s="88"/>
      <c r="J15" s="90"/>
    </row>
    <row r="16" spans="2:10" ht="14.25" customHeight="1" x14ac:dyDescent="0.2">
      <c r="B16" s="90"/>
      <c r="C16" s="88"/>
      <c r="D16" s="108" t="s">
        <v>37</v>
      </c>
      <c r="E16" s="103">
        <v>400</v>
      </c>
      <c r="F16" s="103">
        <v>67</v>
      </c>
      <c r="G16" s="103">
        <v>4040</v>
      </c>
      <c r="H16" s="102"/>
      <c r="I16" s="88"/>
      <c r="J16" s="90"/>
    </row>
    <row r="17" spans="2:10" ht="15.75" thickBot="1" x14ac:dyDescent="0.3">
      <c r="B17" s="90"/>
      <c r="C17" s="88"/>
      <c r="D17" s="110" t="s">
        <v>25</v>
      </c>
      <c r="E17" s="109">
        <f>SUM(E12:E16)</f>
        <v>37210</v>
      </c>
      <c r="F17" s="109">
        <f>SUM(F14:F16)</f>
        <v>14743</v>
      </c>
      <c r="G17" s="109">
        <f>SUM(G12:G16)</f>
        <v>478372</v>
      </c>
      <c r="H17" s="70">
        <f>SUM(H12:H16)</f>
        <v>5332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3">
    <mergeCell ref="D6:H6"/>
    <mergeCell ref="D7:H7"/>
    <mergeCell ref="D8:H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workbookViewId="0"/>
  </sheetViews>
  <sheetFormatPr defaultRowHeight="14.25" x14ac:dyDescent="0.2"/>
  <cols>
    <col min="1" max="1" width="2.28515625" style="111" customWidth="1"/>
    <col min="2" max="2" width="1.7109375" style="111" customWidth="1"/>
    <col min="3" max="3" width="35.7109375" style="111" customWidth="1"/>
    <col min="4" max="4" width="30" style="111" customWidth="1"/>
    <col min="5" max="8" width="21" style="111" customWidth="1"/>
    <col min="9" max="9" width="35.7109375" style="111" customWidth="1"/>
    <col min="10" max="10" width="1.7109375" style="111" customWidth="1"/>
    <col min="11" max="11" width="2.28515625" style="111" customWidth="1"/>
    <col min="12" max="16384" width="9.140625" style="111"/>
  </cols>
  <sheetData>
    <row r="1" spans="2:10" ht="15" customHeight="1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ht="14.25" customHeight="1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ht="14.25" customHeight="1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customHeight="1" x14ac:dyDescent="0.25">
      <c r="B6" s="90"/>
      <c r="C6" s="88"/>
      <c r="D6" s="136" t="s">
        <v>23</v>
      </c>
      <c r="E6" s="136"/>
      <c r="F6" s="136"/>
      <c r="G6" s="137"/>
      <c r="H6" s="137"/>
      <c r="I6" s="88"/>
      <c r="J6" s="90"/>
    </row>
    <row r="7" spans="2:10" ht="15" customHeight="1" x14ac:dyDescent="0.25">
      <c r="B7" s="90"/>
      <c r="C7" s="88"/>
      <c r="D7" s="136" t="s">
        <v>49</v>
      </c>
      <c r="E7" s="136"/>
      <c r="F7" s="136"/>
      <c r="G7" s="137"/>
      <c r="H7" s="137"/>
      <c r="I7" s="88"/>
      <c r="J7" s="90"/>
    </row>
    <row r="8" spans="2:10" ht="15" customHeight="1" x14ac:dyDescent="0.25">
      <c r="B8" s="90"/>
      <c r="C8" s="88"/>
      <c r="D8" s="136" t="s">
        <v>50</v>
      </c>
      <c r="E8" s="136"/>
      <c r="F8" s="136"/>
      <c r="G8" s="137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ht="75.75" thickTop="1" x14ac:dyDescent="0.2">
      <c r="B11" s="90"/>
      <c r="C11" s="88"/>
      <c r="D11" s="101" t="s">
        <v>47</v>
      </c>
      <c r="E11" s="99" t="s">
        <v>55</v>
      </c>
      <c r="F11" s="99" t="s">
        <v>56</v>
      </c>
      <c r="G11" s="99" t="s">
        <v>57</v>
      </c>
      <c r="H11" s="98" t="s">
        <v>58</v>
      </c>
      <c r="I11" s="88"/>
      <c r="J11" s="90"/>
    </row>
    <row r="12" spans="2:10" x14ac:dyDescent="0.2">
      <c r="B12" s="90"/>
      <c r="C12" s="88"/>
      <c r="D12" s="108" t="s">
        <v>34</v>
      </c>
      <c r="E12" s="100">
        <v>1721</v>
      </c>
      <c r="F12" s="100">
        <v>1806</v>
      </c>
      <c r="G12" s="100"/>
      <c r="H12" s="104">
        <v>44</v>
      </c>
      <c r="I12" s="88"/>
      <c r="J12" s="90"/>
    </row>
    <row r="13" spans="2:10" x14ac:dyDescent="0.2">
      <c r="B13" s="90"/>
      <c r="C13" s="88"/>
      <c r="D13" s="108" t="s">
        <v>42</v>
      </c>
      <c r="E13" s="100">
        <v>1925</v>
      </c>
      <c r="F13" s="100"/>
      <c r="G13" s="100"/>
      <c r="H13" s="104">
        <v>1925</v>
      </c>
      <c r="I13" s="88"/>
      <c r="J13" s="90"/>
    </row>
    <row r="14" spans="2:10" x14ac:dyDescent="0.2">
      <c r="B14" s="90"/>
      <c r="C14" s="88"/>
      <c r="D14" s="108" t="s">
        <v>35</v>
      </c>
      <c r="E14" s="100">
        <v>4160</v>
      </c>
      <c r="F14" s="100">
        <v>1705</v>
      </c>
      <c r="G14" s="100">
        <v>452</v>
      </c>
      <c r="H14" s="104">
        <v>3226</v>
      </c>
      <c r="I14" s="88"/>
      <c r="J14" s="90"/>
    </row>
    <row r="15" spans="2:10" x14ac:dyDescent="0.2">
      <c r="B15" s="90"/>
      <c r="C15" s="88"/>
      <c r="D15" s="108" t="s">
        <v>36</v>
      </c>
      <c r="E15" s="100">
        <v>534002</v>
      </c>
      <c r="F15" s="100">
        <v>16843</v>
      </c>
      <c r="G15" s="100">
        <v>443094</v>
      </c>
      <c r="H15" s="104">
        <v>72970</v>
      </c>
      <c r="I15" s="88"/>
      <c r="J15" s="90"/>
    </row>
    <row r="16" spans="2:10" x14ac:dyDescent="0.2">
      <c r="B16" s="90"/>
      <c r="C16" s="88"/>
      <c r="D16" s="108" t="s">
        <v>37</v>
      </c>
      <c r="E16" s="100">
        <v>5201</v>
      </c>
      <c r="F16" s="100">
        <v>161</v>
      </c>
      <c r="G16" s="100"/>
      <c r="H16" s="104">
        <v>4888</v>
      </c>
      <c r="I16" s="88"/>
      <c r="J16" s="90"/>
    </row>
    <row r="17" spans="2:10" ht="15.75" thickBot="1" x14ac:dyDescent="0.25">
      <c r="B17" s="90"/>
      <c r="C17" s="88"/>
      <c r="D17" s="97" t="s">
        <v>25</v>
      </c>
      <c r="E17" s="96">
        <f>SUM(E12:E16)</f>
        <v>547009</v>
      </c>
      <c r="F17" s="96">
        <f>SUM(F12:F16)</f>
        <v>20515</v>
      </c>
      <c r="G17" s="96">
        <f t="shared" ref="G17:H17" si="0">SUM(G12:G16)</f>
        <v>443546</v>
      </c>
      <c r="H17" s="95">
        <f t="shared" si="0"/>
        <v>83053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88"/>
      <c r="D23" s="88"/>
      <c r="E23" s="88"/>
      <c r="F23" s="88"/>
      <c r="G23" s="88"/>
      <c r="H23" s="88"/>
      <c r="I23" s="88"/>
      <c r="J23" s="90"/>
    </row>
    <row r="24" spans="2:10" x14ac:dyDescent="0.2">
      <c r="B24" s="90"/>
      <c r="C24" s="88"/>
      <c r="D24" s="88"/>
      <c r="E24" s="88"/>
      <c r="F24" s="88"/>
      <c r="G24" s="88"/>
      <c r="H24" s="88"/>
      <c r="I24" s="88"/>
      <c r="J24" s="90"/>
    </row>
    <row r="25" spans="2:10" x14ac:dyDescent="0.2">
      <c r="B25" s="90"/>
      <c r="C25" s="88"/>
      <c r="D25" s="88"/>
      <c r="E25" s="88"/>
      <c r="F25" s="88"/>
      <c r="G25" s="88"/>
      <c r="H25" s="88"/>
      <c r="I25" s="88"/>
      <c r="J25" s="90"/>
    </row>
    <row r="26" spans="2:10" ht="9.9499999999999993" customHeight="1" x14ac:dyDescent="0.2">
      <c r="B26" s="90"/>
      <c r="C26" s="90"/>
      <c r="D26" s="90"/>
      <c r="E26" s="90"/>
      <c r="F26" s="90"/>
      <c r="G26" s="90"/>
      <c r="H26" s="90"/>
      <c r="I26" s="90"/>
      <c r="J26" s="90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Citation</vt:lpstr>
      <vt:lpstr>Supply inflows</vt:lpstr>
      <vt:lpstr>Sheet1</vt:lpstr>
      <vt:lpstr>Supply_outflows</vt:lpstr>
      <vt:lpstr>Wastewater_flows</vt:lpstr>
      <vt:lpstr>Sheet1!Print_Area</vt:lpstr>
      <vt:lpstr>'Supply inflows'!Print_Area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2016-02-19T03:52:38Z</cp:lastPrinted>
  <dcterms:created xsi:type="dcterms:W3CDTF">2014-11-02T21:59:42Z</dcterms:created>
  <dcterms:modified xsi:type="dcterms:W3CDTF">2016-03-03T05:51:13Z</dcterms:modified>
</cp:coreProperties>
</file>